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28620" windowHeight="14955"/>
  </bookViews>
  <sheets>
    <sheet name="Лист1" sheetId="1" r:id="rId1"/>
    <sheet name="Лист2" sheetId="2" r:id="rId2"/>
  </sheets>
  <calcPr calcId="145621" refMode="R1C1"/>
</workbook>
</file>

<file path=xl/calcChain.xml><?xml version="1.0" encoding="utf-8"?>
<calcChain xmlns="http://schemas.openxmlformats.org/spreadsheetml/2006/main">
  <c r="F11" i="1" l="1"/>
  <c r="F10" i="1" s="1"/>
  <c r="G11" i="1"/>
  <c r="G10" i="1" s="1"/>
  <c r="H11" i="1"/>
  <c r="H10" i="1" s="1"/>
  <c r="I11" i="1"/>
  <c r="I10" i="1" s="1"/>
  <c r="J11" i="1"/>
  <c r="J10" i="1" s="1"/>
  <c r="K11" i="1"/>
  <c r="K10" i="1" s="1"/>
  <c r="F12" i="1"/>
  <c r="G12" i="1"/>
  <c r="H12" i="1"/>
  <c r="I12" i="1"/>
  <c r="J12" i="1"/>
  <c r="K12" i="1"/>
  <c r="F15" i="1"/>
  <c r="F14" i="1" s="1"/>
  <c r="G15" i="1"/>
  <c r="G14" i="1" s="1"/>
  <c r="H15" i="1"/>
  <c r="H14" i="1" s="1"/>
  <c r="I15" i="1"/>
  <c r="I14" i="1" s="1"/>
  <c r="J15" i="1"/>
  <c r="J14" i="1" s="1"/>
  <c r="K15" i="1"/>
  <c r="K14" i="1" s="1"/>
</calcChain>
</file>

<file path=xl/sharedStrings.xml><?xml version="1.0" encoding="utf-8"?>
<sst xmlns="http://schemas.openxmlformats.org/spreadsheetml/2006/main" count="68" uniqueCount="38">
  <si>
    <t>Приложение 25.4 - Налог на имущество физических лиц</t>
  </si>
  <si>
    <t>Ермаковский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</si>
  <si>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</si>
  <si>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</si>
  <si>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</si>
  <si>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</si>
  <si>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</si>
  <si>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2011 Отчет</t>
  </si>
  <si>
    <t>2012 Отчет</t>
  </si>
  <si>
    <t>2013 Оценка</t>
  </si>
  <si>
    <t>2014 прогноз вариант 2</t>
  </si>
  <si>
    <t>2015 прогноз вариант 2</t>
  </si>
  <si>
    <t>2016 прогноз вариант 2</t>
  </si>
  <si>
    <t>П</t>
  </si>
  <si>
    <t>1</t>
  </si>
  <si>
    <t>I. Имущество налогоплательщиков, зарегистрированное в налоговых органах</t>
  </si>
  <si>
    <t>тыс. руб.</t>
  </si>
  <si>
    <t>2</t>
  </si>
  <si>
    <t>II. Имущество налогоплательщиков, подлежащее налогообложению, с учетом предоставленных льгот</t>
  </si>
  <si>
    <t>3</t>
  </si>
  <si>
    <t>III. Сумма начисленного налога, всего</t>
  </si>
  <si>
    <t>4</t>
  </si>
  <si>
    <t>IV. Норматив отчислений</t>
  </si>
  <si>
    <t>5</t>
  </si>
  <si>
    <t>Местный бюджет</t>
  </si>
  <si>
    <t>%</t>
  </si>
  <si>
    <t>6</t>
  </si>
  <si>
    <t>V. Сумма налога, подлежащая зачислению в бюджет, всего, в том числе:</t>
  </si>
  <si>
    <t>7</t>
  </si>
  <si>
    <t>8</t>
  </si>
  <si>
    <t>VI. Изменение недоимки</t>
  </si>
  <si>
    <t>9</t>
  </si>
  <si>
    <t>10</t>
  </si>
  <si>
    <t>VII. Сумма налога с учетом  недоимки</t>
  </si>
  <si>
    <t>11</t>
  </si>
  <si>
    <t>Глава района</t>
  </si>
  <si>
    <t>Виговский Михаил Анатольевич</t>
  </si>
  <si>
    <t>Инсполнитель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</si>
</sst>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workbookViewId="0"/>
  </sheetViews>
  <sheetFormatPr defaultRowHeight="15" x14ac:dyDescent="0.25"/>
  <cols>
    <col min="1" max="2" width="4.7109375" style="1" customWidth="1"/>
    <col min="3" max="3" width="8.7109375" style="3" customWidth="1"/>
    <col min="4" max="4" width="37.7109375" style="2" customWidth="1"/>
    <col min="5" max="5" width="10.7109375" style="1" customWidth="1"/>
    <col min="6" max="11" width="10.7109375" style="4" customWidth="1"/>
  </cols>
  <sheetData>
    <row r="1" spans="1:11" x14ac:dyDescent="0.2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x14ac:dyDescent="0.2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x14ac:dyDescent="0.25">
      <c r="A3" s="7"/>
      <c r="B3" s="7"/>
      <c r="C3" s="8"/>
      <c r="D3" s="9"/>
      <c r="E3" s="7"/>
      <c r="F3" s="10"/>
      <c r="G3" s="10"/>
      <c r="H3" s="10"/>
      <c r="I3" s="10"/>
      <c r="J3" s="10"/>
      <c r="K3" s="10"/>
    </row>
    <row r="4" spans="1:11" ht="31.5" x14ac:dyDescent="0.25">
      <c r="A4" s="11" t="s">
        <v>2</v>
      </c>
      <c r="B4" s="11" t="s">
        <v>3</v>
      </c>
      <c r="C4" s="12" t="s">
        <v>4</v>
      </c>
      <c r="D4" s="12" t="s">
        <v>5</v>
      </c>
      <c r="E4" s="11" t="s">
        <v>6</v>
      </c>
      <c r="F4" s="11" t="s">
        <v>7</v>
      </c>
      <c r="G4" s="11" t="s">
        <v>8</v>
      </c>
      <c r="H4" s="11" t="s">
        <v>9</v>
      </c>
      <c r="I4" s="11" t="s">
        <v>10</v>
      </c>
      <c r="J4" s="11" t="s">
        <v>11</v>
      </c>
      <c r="K4" s="11" t="s">
        <v>12</v>
      </c>
    </row>
    <row r="5" spans="1:11" ht="22.5" x14ac:dyDescent="0.25">
      <c r="A5" s="7" t="s">
        <v>13</v>
      </c>
      <c r="B5" s="7" t="s">
        <v>3</v>
      </c>
      <c r="C5" s="8" t="s">
        <v>14</v>
      </c>
      <c r="D5" s="9" t="s">
        <v>15</v>
      </c>
      <c r="E5" s="7" t="s">
        <v>16</v>
      </c>
      <c r="F5" s="13"/>
      <c r="G5" s="13">
        <v>1372085</v>
      </c>
      <c r="H5" s="13">
        <v>1372085</v>
      </c>
      <c r="I5" s="13">
        <v>1372085</v>
      </c>
      <c r="J5" s="13">
        <v>1372085</v>
      </c>
      <c r="K5" s="13">
        <v>1372085</v>
      </c>
    </row>
    <row r="6" spans="1:11" ht="33.75" x14ac:dyDescent="0.25">
      <c r="A6" s="7" t="s">
        <v>13</v>
      </c>
      <c r="B6" s="7" t="s">
        <v>3</v>
      </c>
      <c r="C6" s="8" t="s">
        <v>17</v>
      </c>
      <c r="D6" s="9" t="s">
        <v>18</v>
      </c>
      <c r="E6" s="7" t="s">
        <v>16</v>
      </c>
      <c r="F6" s="13"/>
      <c r="G6" s="13">
        <v>554155</v>
      </c>
      <c r="H6" s="13">
        <v>565155</v>
      </c>
      <c r="I6" s="13">
        <v>576855</v>
      </c>
      <c r="J6" s="13">
        <v>535080</v>
      </c>
      <c r="K6" s="13">
        <v>535080</v>
      </c>
    </row>
    <row r="7" spans="1:11" x14ac:dyDescent="0.25">
      <c r="A7" s="7" t="s">
        <v>13</v>
      </c>
      <c r="B7" s="7" t="s">
        <v>3</v>
      </c>
      <c r="C7" s="8" t="s">
        <v>19</v>
      </c>
      <c r="D7" s="9" t="s">
        <v>20</v>
      </c>
      <c r="E7" s="7" t="s">
        <v>16</v>
      </c>
      <c r="F7" s="13"/>
      <c r="G7" s="13">
        <v>997.5</v>
      </c>
      <c r="H7" s="13">
        <v>1130.29</v>
      </c>
      <c r="I7" s="13">
        <v>1056.3</v>
      </c>
      <c r="J7" s="13">
        <v>963.1</v>
      </c>
      <c r="K7" s="13">
        <v>963.1</v>
      </c>
    </row>
    <row r="8" spans="1:11" x14ac:dyDescent="0.25">
      <c r="A8" s="7"/>
      <c r="B8" s="7"/>
      <c r="C8" s="8" t="s">
        <v>21</v>
      </c>
      <c r="D8" s="9" t="s">
        <v>22</v>
      </c>
      <c r="E8" s="7"/>
      <c r="F8" s="13"/>
      <c r="G8" s="13"/>
      <c r="H8" s="13"/>
      <c r="I8" s="13"/>
      <c r="J8" s="13"/>
      <c r="K8" s="13"/>
    </row>
    <row r="9" spans="1:11" x14ac:dyDescent="0.25">
      <c r="A9" s="7" t="s">
        <v>13</v>
      </c>
      <c r="B9" s="7" t="s">
        <v>3</v>
      </c>
      <c r="C9" s="8" t="s">
        <v>23</v>
      </c>
      <c r="D9" s="14" t="s">
        <v>24</v>
      </c>
      <c r="E9" s="7" t="s">
        <v>25</v>
      </c>
      <c r="F9" s="13">
        <v>100</v>
      </c>
      <c r="G9" s="13">
        <v>100</v>
      </c>
      <c r="H9" s="13">
        <v>100</v>
      </c>
      <c r="I9" s="13">
        <v>100</v>
      </c>
      <c r="J9" s="13">
        <v>100</v>
      </c>
      <c r="K9" s="13">
        <v>100</v>
      </c>
    </row>
    <row r="10" spans="1:11" ht="22.5" x14ac:dyDescent="0.25">
      <c r="A10" s="7" t="s">
        <v>13</v>
      </c>
      <c r="B10" s="7" t="s">
        <v>3</v>
      </c>
      <c r="C10" s="8" t="s">
        <v>26</v>
      </c>
      <c r="D10" s="9" t="s">
        <v>27</v>
      </c>
      <c r="E10" s="7" t="s">
        <v>16</v>
      </c>
      <c r="F10" s="13">
        <f>F11</f>
        <v>0</v>
      </c>
      <c r="G10" s="13">
        <f>G11</f>
        <v>997.5</v>
      </c>
      <c r="H10" s="13">
        <f>H11</f>
        <v>1130.29</v>
      </c>
      <c r="I10" s="13">
        <f>I11</f>
        <v>1056.3</v>
      </c>
      <c r="J10" s="13">
        <f>J11</f>
        <v>963.1</v>
      </c>
      <c r="K10" s="13">
        <f>K11</f>
        <v>963.1</v>
      </c>
    </row>
    <row r="11" spans="1:11" x14ac:dyDescent="0.25">
      <c r="A11" s="7" t="s">
        <v>13</v>
      </c>
      <c r="B11" s="7" t="s">
        <v>3</v>
      </c>
      <c r="C11" s="8" t="s">
        <v>28</v>
      </c>
      <c r="D11" s="14" t="s">
        <v>24</v>
      </c>
      <c r="E11" s="7" t="s">
        <v>16</v>
      </c>
      <c r="F11" s="13">
        <f>F7*F9/100</f>
        <v>0</v>
      </c>
      <c r="G11" s="13">
        <f>G7*G9/100</f>
        <v>997.5</v>
      </c>
      <c r="H11" s="13">
        <f>H7*H9/100</f>
        <v>1130.29</v>
      </c>
      <c r="I11" s="13">
        <f>I7*I9/100</f>
        <v>1056.3</v>
      </c>
      <c r="J11" s="13">
        <f>J7*J9/100</f>
        <v>963.1</v>
      </c>
      <c r="K11" s="13">
        <f>K7*K9/100</f>
        <v>963.1</v>
      </c>
    </row>
    <row r="12" spans="1:11" x14ac:dyDescent="0.25">
      <c r="A12" s="7" t="s">
        <v>13</v>
      </c>
      <c r="B12" s="7" t="s">
        <v>3</v>
      </c>
      <c r="C12" s="8" t="s">
        <v>29</v>
      </c>
      <c r="D12" s="9" t="s">
        <v>30</v>
      </c>
      <c r="E12" s="7" t="s">
        <v>16</v>
      </c>
      <c r="F12" s="13">
        <f>F13</f>
        <v>235</v>
      </c>
      <c r="G12" s="13">
        <f>G13</f>
        <v>-124.64</v>
      </c>
      <c r="H12" s="13">
        <f>H13</f>
        <v>35.1</v>
      </c>
      <c r="I12" s="13">
        <f>I13</f>
        <v>0</v>
      </c>
      <c r="J12" s="13">
        <f>J13</f>
        <v>0</v>
      </c>
      <c r="K12" s="13">
        <f>K13</f>
        <v>0</v>
      </c>
    </row>
    <row r="13" spans="1:11" x14ac:dyDescent="0.25">
      <c r="A13" s="7" t="s">
        <v>13</v>
      </c>
      <c r="B13" s="7" t="s">
        <v>3</v>
      </c>
      <c r="C13" s="8" t="s">
        <v>31</v>
      </c>
      <c r="D13" s="14" t="s">
        <v>24</v>
      </c>
      <c r="E13" s="7" t="s">
        <v>16</v>
      </c>
      <c r="F13" s="13">
        <v>235</v>
      </c>
      <c r="G13" s="13">
        <v>-124.64</v>
      </c>
      <c r="H13" s="13">
        <v>35.1</v>
      </c>
      <c r="I13" s="13"/>
      <c r="J13" s="13"/>
      <c r="K13" s="13"/>
    </row>
    <row r="14" spans="1:11" x14ac:dyDescent="0.25">
      <c r="A14" s="7" t="s">
        <v>13</v>
      </c>
      <c r="B14" s="7" t="s">
        <v>3</v>
      </c>
      <c r="C14" s="8" t="s">
        <v>32</v>
      </c>
      <c r="D14" s="9" t="s">
        <v>33</v>
      </c>
      <c r="E14" s="7" t="s">
        <v>16</v>
      </c>
      <c r="F14" s="13">
        <f>F15</f>
        <v>235</v>
      </c>
      <c r="G14" s="13">
        <f>G15</f>
        <v>872.86</v>
      </c>
      <c r="H14" s="13">
        <f>H15</f>
        <v>1165.3899999999999</v>
      </c>
      <c r="I14" s="13">
        <f>I15</f>
        <v>1056.3</v>
      </c>
      <c r="J14" s="13">
        <f>J15</f>
        <v>963.1</v>
      </c>
      <c r="K14" s="13">
        <f>K15</f>
        <v>963.1</v>
      </c>
    </row>
    <row r="15" spans="1:11" x14ac:dyDescent="0.25">
      <c r="A15" s="7" t="s">
        <v>13</v>
      </c>
      <c r="B15" s="7" t="s">
        <v>3</v>
      </c>
      <c r="C15" s="8" t="s">
        <v>34</v>
      </c>
      <c r="D15" s="14" t="s">
        <v>24</v>
      </c>
      <c r="E15" s="7" t="s">
        <v>16</v>
      </c>
      <c r="F15" s="13">
        <f>F11+F13</f>
        <v>235</v>
      </c>
      <c r="G15" s="13">
        <f>G11+G13</f>
        <v>872.86</v>
      </c>
      <c r="H15" s="13">
        <f>H11+H13</f>
        <v>1165.3899999999999</v>
      </c>
      <c r="I15" s="13">
        <f>I11+I13</f>
        <v>1056.3</v>
      </c>
      <c r="J15" s="13">
        <f>J11+J13</f>
        <v>963.1</v>
      </c>
      <c r="K15" s="13">
        <f>K11+K13</f>
        <v>963.1</v>
      </c>
    </row>
    <row r="16" spans="1:11" x14ac:dyDescent="0.25">
      <c r="A16" s="7"/>
      <c r="B16" s="7"/>
      <c r="C16" s="8"/>
      <c r="D16" s="9"/>
      <c r="E16" s="7"/>
      <c r="F16" s="13"/>
      <c r="G16" s="13"/>
      <c r="H16" s="13"/>
      <c r="I16" s="13"/>
      <c r="J16" s="13"/>
      <c r="K16" s="13"/>
    </row>
    <row r="18" spans="1:1" x14ac:dyDescent="0.25">
      <c r="A18" s="15" t="s">
        <v>35</v>
      </c>
    </row>
    <row r="19" spans="1:1" x14ac:dyDescent="0.25">
      <c r="A19" s="15" t="s">
        <v>36</v>
      </c>
    </row>
    <row r="22" spans="1:1" x14ac:dyDescent="0.25">
      <c r="A22" s="16" t="s">
        <v>37</v>
      </c>
    </row>
  </sheetData>
  <mergeCells count="2">
    <mergeCell ref="A1:K1"/>
    <mergeCell ref="A2:K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Рита</dc:creator>
  <cp:lastModifiedBy>Рита</cp:lastModifiedBy>
  <dcterms:created xsi:type="dcterms:W3CDTF">2013-11-11T06:16:34Z</dcterms:created>
  <dcterms:modified xsi:type="dcterms:W3CDTF">2013-11-11T06:16:57Z</dcterms:modified>
</cp:coreProperties>
</file>