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10" i="1" l="1"/>
  <c r="F9" i="1" s="1"/>
  <c r="G10" i="1"/>
  <c r="G9" i="1" s="1"/>
  <c r="H10" i="1"/>
  <c r="H9" i="1" s="1"/>
  <c r="I10" i="1"/>
  <c r="I9" i="1" s="1"/>
  <c r="J10" i="1"/>
  <c r="J9" i="1" s="1"/>
  <c r="K10" i="1"/>
  <c r="K9" i="1" s="1"/>
  <c r="F11" i="1"/>
  <c r="G11" i="1"/>
  <c r="H11" i="1"/>
  <c r="I11" i="1"/>
  <c r="J11" i="1"/>
  <c r="K11" i="1"/>
  <c r="F14" i="1"/>
  <c r="F13" i="1" s="1"/>
  <c r="G14" i="1"/>
  <c r="G13" i="1" s="1"/>
  <c r="H14" i="1"/>
  <c r="H13" i="1" s="1"/>
  <c r="I14" i="1"/>
  <c r="I13" i="1" s="1"/>
  <c r="J14" i="1"/>
  <c r="J13" i="1" s="1"/>
  <c r="K14" i="1"/>
  <c r="K13" i="1" s="1"/>
</calcChain>
</file>

<file path=xl/sharedStrings.xml><?xml version="1.0" encoding="utf-8"?>
<sst xmlns="http://schemas.openxmlformats.org/spreadsheetml/2006/main" count="63" uniqueCount="38">
  <si>
    <t>Приложение 25.3 - Единый налог на вмененный доход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</si>
  <si>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</si>
  <si>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</si>
  <si>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</si>
  <si>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</si>
  <si>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</si>
  <si>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</si>
  <si>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</si>
  <si>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</si>
  <si>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</si>
  <si>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</si>
  <si>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</si>
  <si>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</si>
  <si>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Ф</t>
  </si>
  <si>
    <t>1</t>
  </si>
  <si>
    <t>I. Количество учтенных в налоговом органе плательщиков единого налога, всего</t>
  </si>
  <si>
    <t>ед.</t>
  </si>
  <si>
    <t>П</t>
  </si>
  <si>
    <t>2</t>
  </si>
  <si>
    <t>II. Сумма исчисленного вмененного налога за год - всего</t>
  </si>
  <si>
    <t>тыс. руб.</t>
  </si>
  <si>
    <t>3</t>
  </si>
  <si>
    <t>III. Нормативы отчислений в бюджетную систему РФ</t>
  </si>
  <si>
    <t>4</t>
  </si>
  <si>
    <t xml:space="preserve">Местный бюджет </t>
  </si>
  <si>
    <t>%</t>
  </si>
  <si>
    <t>5</t>
  </si>
  <si>
    <t>IV. Общая  сумма ЕНВД, подлежащая уплате в бюджет</t>
  </si>
  <si>
    <t>6</t>
  </si>
  <si>
    <t>7</t>
  </si>
  <si>
    <t>V. Изменение недоимки</t>
  </si>
  <si>
    <t>8</t>
  </si>
  <si>
    <t>9</t>
  </si>
  <si>
    <t>VI. Сумма налога с учетом  недоимки</t>
  </si>
  <si>
    <t>10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</si>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</sst>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364</v>
      </c>
      <c r="G5" s="13">
        <v>417</v>
      </c>
      <c r="H5" s="13">
        <v>418</v>
      </c>
      <c r="I5" s="13">
        <v>418</v>
      </c>
      <c r="J5" s="13">
        <v>418</v>
      </c>
      <c r="K5" s="13">
        <v>418</v>
      </c>
    </row>
    <row r="6" spans="1:11" ht="22.5" x14ac:dyDescent="0.25">
      <c r="A6" s="7" t="s">
        <v>17</v>
      </c>
      <c r="B6" s="7" t="s">
        <v>3</v>
      </c>
      <c r="C6" s="8" t="s">
        <v>18</v>
      </c>
      <c r="D6" s="9" t="s">
        <v>19</v>
      </c>
      <c r="E6" s="7" t="s">
        <v>20</v>
      </c>
      <c r="F6" s="14">
        <v>6042</v>
      </c>
      <c r="G6" s="14">
        <v>6766</v>
      </c>
      <c r="H6" s="14">
        <v>6855.92</v>
      </c>
      <c r="I6" s="14">
        <v>7298.64</v>
      </c>
      <c r="J6" s="14">
        <v>7661.99</v>
      </c>
      <c r="K6" s="14">
        <v>7661.99</v>
      </c>
    </row>
    <row r="7" spans="1:11" ht="22.5" x14ac:dyDescent="0.25">
      <c r="A7" s="7"/>
      <c r="B7" s="7"/>
      <c r="C7" s="8" t="s">
        <v>21</v>
      </c>
      <c r="D7" s="9" t="s">
        <v>22</v>
      </c>
      <c r="E7" s="7"/>
      <c r="F7" s="14"/>
      <c r="G7" s="14"/>
      <c r="H7" s="14"/>
      <c r="I7" s="14"/>
      <c r="J7" s="14"/>
      <c r="K7" s="14"/>
    </row>
    <row r="8" spans="1:11" x14ac:dyDescent="0.25">
      <c r="A8" s="7" t="s">
        <v>17</v>
      </c>
      <c r="B8" s="7" t="s">
        <v>3</v>
      </c>
      <c r="C8" s="8" t="s">
        <v>23</v>
      </c>
      <c r="D8" s="15" t="s">
        <v>24</v>
      </c>
      <c r="E8" s="7" t="s">
        <v>25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</row>
    <row r="9" spans="1:11" ht="22.5" x14ac:dyDescent="0.25">
      <c r="A9" s="7" t="s">
        <v>17</v>
      </c>
      <c r="B9" s="7" t="s">
        <v>3</v>
      </c>
      <c r="C9" s="8" t="s">
        <v>26</v>
      </c>
      <c r="D9" s="9" t="s">
        <v>27</v>
      </c>
      <c r="E9" s="7" t="s">
        <v>20</v>
      </c>
      <c r="F9" s="14">
        <f>F10</f>
        <v>6042</v>
      </c>
      <c r="G9" s="14">
        <f>G10</f>
        <v>6766</v>
      </c>
      <c r="H9" s="14">
        <f>H10</f>
        <v>6855.92</v>
      </c>
      <c r="I9" s="14">
        <f>I10</f>
        <v>7298.64</v>
      </c>
      <c r="J9" s="14">
        <f>J10</f>
        <v>7661.99</v>
      </c>
      <c r="K9" s="14">
        <f>K10</f>
        <v>7661.99</v>
      </c>
    </row>
    <row r="10" spans="1:11" x14ac:dyDescent="0.25">
      <c r="A10" s="7" t="s">
        <v>17</v>
      </c>
      <c r="B10" s="7" t="s">
        <v>3</v>
      </c>
      <c r="C10" s="8" t="s">
        <v>28</v>
      </c>
      <c r="D10" s="15" t="s">
        <v>24</v>
      </c>
      <c r="E10" s="7" t="s">
        <v>20</v>
      </c>
      <c r="F10" s="14">
        <f>F6*F8/100</f>
        <v>6042</v>
      </c>
      <c r="G10" s="14">
        <f>G6*G8/100</f>
        <v>6766</v>
      </c>
      <c r="H10" s="14">
        <f>H6*H8/100</f>
        <v>6855.92</v>
      </c>
      <c r="I10" s="14">
        <f>I6*I8/100</f>
        <v>7298.64</v>
      </c>
      <c r="J10" s="14">
        <f>J6*J8/100</f>
        <v>7661.99</v>
      </c>
      <c r="K10" s="14">
        <f>K6*K8/100</f>
        <v>7661.99</v>
      </c>
    </row>
    <row r="11" spans="1:11" x14ac:dyDescent="0.25">
      <c r="A11" s="7" t="s">
        <v>17</v>
      </c>
      <c r="B11" s="7" t="s">
        <v>3</v>
      </c>
      <c r="C11" s="8" t="s">
        <v>29</v>
      </c>
      <c r="D11" s="9" t="s">
        <v>30</v>
      </c>
      <c r="E11" s="7" t="s">
        <v>20</v>
      </c>
      <c r="F11" s="14">
        <f>F12</f>
        <v>-193.18</v>
      </c>
      <c r="G11" s="14">
        <f>G12</f>
        <v>-98.75</v>
      </c>
      <c r="H11" s="14">
        <f>H12</f>
        <v>0</v>
      </c>
      <c r="I11" s="14">
        <f>I12</f>
        <v>0</v>
      </c>
      <c r="J11" s="14">
        <f>J12</f>
        <v>0</v>
      </c>
      <c r="K11" s="14">
        <f>K12</f>
        <v>0</v>
      </c>
    </row>
    <row r="12" spans="1:11" x14ac:dyDescent="0.25">
      <c r="A12" s="7" t="s">
        <v>17</v>
      </c>
      <c r="B12" s="7" t="s">
        <v>3</v>
      </c>
      <c r="C12" s="8" t="s">
        <v>31</v>
      </c>
      <c r="D12" s="15" t="s">
        <v>24</v>
      </c>
      <c r="E12" s="7" t="s">
        <v>20</v>
      </c>
      <c r="F12" s="14">
        <v>-193.18</v>
      </c>
      <c r="G12" s="14">
        <v>-98.75</v>
      </c>
      <c r="H12" s="14"/>
      <c r="I12" s="14"/>
      <c r="J12" s="14"/>
      <c r="K12" s="14"/>
    </row>
    <row r="13" spans="1:11" x14ac:dyDescent="0.25">
      <c r="A13" s="7" t="s">
        <v>17</v>
      </c>
      <c r="B13" s="7" t="s">
        <v>3</v>
      </c>
      <c r="C13" s="8" t="s">
        <v>32</v>
      </c>
      <c r="D13" s="9" t="s">
        <v>33</v>
      </c>
      <c r="E13" s="7" t="s">
        <v>20</v>
      </c>
      <c r="F13" s="14">
        <f>F14</f>
        <v>5848.82</v>
      </c>
      <c r="G13" s="14">
        <f>G14</f>
        <v>6667.25</v>
      </c>
      <c r="H13" s="14">
        <f>H14</f>
        <v>6855.92</v>
      </c>
      <c r="I13" s="14">
        <f>I14</f>
        <v>7298.64</v>
      </c>
      <c r="J13" s="14">
        <f>J14</f>
        <v>7661.99</v>
      </c>
      <c r="K13" s="14">
        <f>K14</f>
        <v>7661.99</v>
      </c>
    </row>
    <row r="14" spans="1:11" x14ac:dyDescent="0.25">
      <c r="A14" s="7" t="s">
        <v>17</v>
      </c>
      <c r="B14" s="7" t="s">
        <v>3</v>
      </c>
      <c r="C14" s="8" t="s">
        <v>34</v>
      </c>
      <c r="D14" s="15" t="s">
        <v>24</v>
      </c>
      <c r="E14" s="7" t="s">
        <v>20</v>
      </c>
      <c r="F14" s="14">
        <f>F10+F12</f>
        <v>5848.82</v>
      </c>
      <c r="G14" s="14">
        <f>G10+G12</f>
        <v>6667.25</v>
      </c>
      <c r="H14" s="14">
        <f>H10+H12</f>
        <v>6855.92</v>
      </c>
      <c r="I14" s="14">
        <f>I10+I12</f>
        <v>7298.64</v>
      </c>
      <c r="J14" s="14">
        <f>J10+J12</f>
        <v>7661.99</v>
      </c>
      <c r="K14" s="14">
        <f>K10+K12</f>
        <v>7661.99</v>
      </c>
    </row>
    <row r="15" spans="1:11" x14ac:dyDescent="0.25">
      <c r="A15" s="7"/>
      <c r="B15" s="7"/>
      <c r="C15" s="8"/>
      <c r="D15" s="9"/>
      <c r="E15" s="7"/>
      <c r="F15" s="14"/>
      <c r="G15" s="14"/>
      <c r="H15" s="14"/>
      <c r="I15" s="14"/>
      <c r="J15" s="14"/>
      <c r="K15" s="14"/>
    </row>
    <row r="17" spans="1:1" x14ac:dyDescent="0.25">
      <c r="A17" s="16" t="s">
        <v>35</v>
      </c>
    </row>
    <row r="18" spans="1:1" x14ac:dyDescent="0.25">
      <c r="A18" s="16" t="s">
        <v>36</v>
      </c>
    </row>
    <row r="21" spans="1:1" x14ac:dyDescent="0.25">
      <c r="A21" s="17" t="s">
        <v>37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2013-11-11T06:16:05Z</dcterms:created>
  <dcterms:modified xsi:type="dcterms:W3CDTF">2013-11-11T06:16:25Z</dcterms:modified>
</cp:coreProperties>
</file>