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8620" windowHeight="14955"/>
  </bookViews>
  <sheets>
    <sheet name="Лист1" sheetId="1" r:id="rId1"/>
    <sheet name="Лист2" sheetId="2" r:id="rId2"/>
  </sheets>
  <calcPr calcId="145621" refMode="R1C1"/>
</workbook>
</file>

<file path=xl/calcChain.xml><?xml version="1.0" encoding="utf-8"?>
<calcChain xmlns="http://schemas.openxmlformats.org/spreadsheetml/2006/main">
  <c r="F5" i="1" l="1"/>
  <c r="G5" i="1"/>
  <c r="H5" i="1"/>
  <c r="I5" i="1"/>
  <c r="J5" i="1"/>
  <c r="K5" i="1"/>
  <c r="F9" i="1"/>
  <c r="G9" i="1"/>
  <c r="H9" i="1"/>
  <c r="I9" i="1"/>
  <c r="J9" i="1"/>
  <c r="K9" i="1"/>
  <c r="F13" i="1"/>
  <c r="G13" i="1"/>
  <c r="H13" i="1"/>
  <c r="I13" i="1"/>
  <c r="J13" i="1"/>
  <c r="K13" i="1"/>
  <c r="F17" i="1"/>
  <c r="G17" i="1"/>
  <c r="H17" i="1"/>
  <c r="I17" i="1"/>
  <c r="J17" i="1"/>
  <c r="K17" i="1"/>
  <c r="F21" i="1"/>
  <c r="G21" i="1"/>
  <c r="H21" i="1"/>
  <c r="I21" i="1"/>
  <c r="J21" i="1"/>
  <c r="K21" i="1"/>
  <c r="F25" i="1"/>
  <c r="G25" i="1"/>
  <c r="H25" i="1"/>
  <c r="I25" i="1"/>
  <c r="J25" i="1"/>
  <c r="K25" i="1"/>
  <c r="F29" i="1"/>
  <c r="G29" i="1"/>
  <c r="H29" i="1"/>
  <c r="I29" i="1"/>
  <c r="J29" i="1"/>
  <c r="K29" i="1"/>
  <c r="F34" i="1"/>
  <c r="F33" i="1" s="1"/>
  <c r="G34" i="1"/>
  <c r="G33" i="1" s="1"/>
  <c r="H34" i="1"/>
  <c r="H33" i="1" s="1"/>
  <c r="I34" i="1"/>
  <c r="I33" i="1" s="1"/>
  <c r="J34" i="1"/>
  <c r="J33" i="1" s="1"/>
  <c r="K34" i="1"/>
  <c r="K33" i="1" s="1"/>
  <c r="F35" i="1"/>
  <c r="G35" i="1"/>
  <c r="H35" i="1"/>
  <c r="I35" i="1"/>
  <c r="J35" i="1"/>
  <c r="K35" i="1"/>
  <c r="F36" i="1"/>
  <c r="G36" i="1"/>
  <c r="H36" i="1"/>
  <c r="I36" i="1"/>
  <c r="J36" i="1"/>
  <c r="K36" i="1"/>
</calcChain>
</file>

<file path=xl/sharedStrings.xml><?xml version="1.0" encoding="utf-8"?>
<sst xmlns="http://schemas.openxmlformats.org/spreadsheetml/2006/main" count="176" uniqueCount="64">
  <si>
    <t>Приложение 25.9 - Неналоговые доходы</t>
  </si>
  <si>
    <t>Ермаковский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</si>
  <si>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</si>
  <si>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</si>
  <si>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</si>
  <si>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</si>
  <si>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</si>
  <si>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2011 Отчет</t>
  </si>
  <si>
    <t>2012 Отчет</t>
  </si>
  <si>
    <t>2013 Оценка</t>
  </si>
  <si>
    <t>2014 прогноз вариант 2</t>
  </si>
  <si>
    <t>2015 прогноз вариант 2</t>
  </si>
  <si>
    <t>2016 прогноз вариант 2</t>
  </si>
  <si>
    <t>П</t>
  </si>
  <si>
    <t>1</t>
  </si>
  <si>
    <t>I. Доходы от использования имущества, находящегося в государственной и муниципальной собственности</t>
  </si>
  <si>
    <t>тыс. руб.</t>
  </si>
  <si>
    <t>2</t>
  </si>
  <si>
    <t>1. Федеральный бюджет</t>
  </si>
  <si>
    <t>3</t>
  </si>
  <si>
    <t>2. Краевой бюджет</t>
  </si>
  <si>
    <t>4</t>
  </si>
  <si>
    <t>3. Местный бюджет</t>
  </si>
  <si>
    <t>5</t>
  </si>
  <si>
    <t>II. Платежи при пользовании природными ресурсами</t>
  </si>
  <si>
    <t>6</t>
  </si>
  <si>
    <t>7</t>
  </si>
  <si>
    <t>8</t>
  </si>
  <si>
    <t>9</t>
  </si>
  <si>
    <t>III. Доходы от оказания платных услуг  и компенсации затрат государства</t>
  </si>
  <si>
    <t>10</t>
  </si>
  <si>
    <t>11</t>
  </si>
  <si>
    <t>12</t>
  </si>
  <si>
    <t>13</t>
  </si>
  <si>
    <t>IV. Доходы от продажи материальных и нематериальных активов</t>
  </si>
  <si>
    <t>14</t>
  </si>
  <si>
    <t>15</t>
  </si>
  <si>
    <t>16</t>
  </si>
  <si>
    <t>17</t>
  </si>
  <si>
    <t>V. Административные платежи и сборы</t>
  </si>
  <si>
    <t>18</t>
  </si>
  <si>
    <t>19</t>
  </si>
  <si>
    <t>20</t>
  </si>
  <si>
    <t>21</t>
  </si>
  <si>
    <t>VI. Штрафные санкции, возмещение ущерба</t>
  </si>
  <si>
    <t>22</t>
  </si>
  <si>
    <t>23</t>
  </si>
  <si>
    <t>24</t>
  </si>
  <si>
    <t>25</t>
  </si>
  <si>
    <t>VII. Прочие неналоговые доходы</t>
  </si>
  <si>
    <t>26</t>
  </si>
  <si>
    <t>27</t>
  </si>
  <si>
    <t>28</t>
  </si>
  <si>
    <t>29</t>
  </si>
  <si>
    <t>Всего - неналоговые доходы</t>
  </si>
  <si>
    <t>30</t>
  </si>
  <si>
    <t>Всего - Федеральный бюджет</t>
  </si>
  <si>
    <t>31</t>
  </si>
  <si>
    <t>Всего - Краевой бюджет</t>
  </si>
  <si>
    <t>32</t>
  </si>
  <si>
    <t>Всего - Местный бюджет</t>
  </si>
  <si>
    <t>Глава района</t>
  </si>
  <si>
    <t>Виговский Михаил Анатольевич</t>
  </si>
  <si>
    <t>Инсполнитель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</si>
</sst>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workbookViewId="0"/>
  </sheetViews>
  <sheetFormatPr defaultRowHeight="15" x14ac:dyDescent="0.25"/>
  <cols>
    <col min="1" max="2" width="4.7109375" style="1" customWidth="1"/>
    <col min="3" max="3" width="8.7109375" style="3" customWidth="1"/>
    <col min="4" max="4" width="37.7109375" style="2" customWidth="1"/>
    <col min="5" max="5" width="10.7109375" style="1" customWidth="1"/>
    <col min="6" max="11" width="10.7109375" style="4" customWidth="1"/>
  </cols>
  <sheetData>
    <row r="1" spans="1:11" x14ac:dyDescent="0.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x14ac:dyDescent="0.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x14ac:dyDescent="0.25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 x14ac:dyDescent="0.2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 ht="33.75" x14ac:dyDescent="0.25">
      <c r="A5" s="7" t="s">
        <v>13</v>
      </c>
      <c r="B5" s="7" t="s">
        <v>3</v>
      </c>
      <c r="C5" s="8" t="s">
        <v>14</v>
      </c>
      <c r="D5" s="9" t="s">
        <v>15</v>
      </c>
      <c r="E5" s="7" t="s">
        <v>16</v>
      </c>
      <c r="F5" s="13">
        <f>F6+F7+F8</f>
        <v>4749.3900000000003</v>
      </c>
      <c r="G5" s="13">
        <f>G6+G7+G8</f>
        <v>3550.43</v>
      </c>
      <c r="H5" s="13">
        <f>H6+H7+H8</f>
        <v>6702.16</v>
      </c>
      <c r="I5" s="13">
        <f>I6+I7+I8</f>
        <v>6229.06</v>
      </c>
      <c r="J5" s="13">
        <f>J6+J7+J8</f>
        <v>6492.05</v>
      </c>
      <c r="K5" s="13">
        <f>K6+K7+K8</f>
        <v>6492.05</v>
      </c>
    </row>
    <row r="6" spans="1:11" x14ac:dyDescent="0.25">
      <c r="A6" s="7" t="s">
        <v>13</v>
      </c>
      <c r="B6" s="7" t="s">
        <v>3</v>
      </c>
      <c r="C6" s="8" t="s">
        <v>17</v>
      </c>
      <c r="D6" s="14" t="s">
        <v>18</v>
      </c>
      <c r="E6" s="7" t="s">
        <v>16</v>
      </c>
      <c r="F6" s="13"/>
      <c r="G6" s="13"/>
      <c r="H6" s="13"/>
      <c r="I6" s="13"/>
      <c r="J6" s="13"/>
      <c r="K6" s="13"/>
    </row>
    <row r="7" spans="1:11" x14ac:dyDescent="0.25">
      <c r="A7" s="7" t="s">
        <v>13</v>
      </c>
      <c r="B7" s="7" t="s">
        <v>3</v>
      </c>
      <c r="C7" s="8" t="s">
        <v>19</v>
      </c>
      <c r="D7" s="14" t="s">
        <v>20</v>
      </c>
      <c r="E7" s="7" t="s">
        <v>16</v>
      </c>
      <c r="F7" s="13"/>
      <c r="G7" s="13"/>
      <c r="H7" s="13"/>
      <c r="I7" s="13"/>
      <c r="J7" s="13"/>
      <c r="K7" s="13"/>
    </row>
    <row r="8" spans="1:11" x14ac:dyDescent="0.25">
      <c r="A8" s="7" t="s">
        <v>13</v>
      </c>
      <c r="B8" s="7" t="s">
        <v>3</v>
      </c>
      <c r="C8" s="8" t="s">
        <v>21</v>
      </c>
      <c r="D8" s="14" t="s">
        <v>22</v>
      </c>
      <c r="E8" s="7" t="s">
        <v>16</v>
      </c>
      <c r="F8" s="13">
        <v>4749.3900000000003</v>
      </c>
      <c r="G8" s="13">
        <v>3550.43</v>
      </c>
      <c r="H8" s="13">
        <v>6702.16</v>
      </c>
      <c r="I8" s="13">
        <v>6229.06</v>
      </c>
      <c r="J8" s="13">
        <v>6492.05</v>
      </c>
      <c r="K8" s="13">
        <v>6492.05</v>
      </c>
    </row>
    <row r="9" spans="1:11" ht="22.5" x14ac:dyDescent="0.25">
      <c r="A9" s="7" t="s">
        <v>13</v>
      </c>
      <c r="B9" s="7" t="s">
        <v>3</v>
      </c>
      <c r="C9" s="8" t="s">
        <v>23</v>
      </c>
      <c r="D9" s="9" t="s">
        <v>24</v>
      </c>
      <c r="E9" s="7" t="s">
        <v>16</v>
      </c>
      <c r="F9" s="13">
        <f>F10+F11+F12</f>
        <v>595.1</v>
      </c>
      <c r="G9" s="13">
        <f>G10+G11+G12</f>
        <v>823.5</v>
      </c>
      <c r="H9" s="13">
        <f>H10+H11+H12</f>
        <v>576.75</v>
      </c>
      <c r="I9" s="13">
        <f>I10+I11+I12</f>
        <v>607.9</v>
      </c>
      <c r="J9" s="13">
        <f>J10+J11+J12</f>
        <v>637.07400000000007</v>
      </c>
      <c r="K9" s="13">
        <f>K10+K11+K12</f>
        <v>637.07400000000007</v>
      </c>
    </row>
    <row r="10" spans="1:11" x14ac:dyDescent="0.25">
      <c r="A10" s="7" t="s">
        <v>13</v>
      </c>
      <c r="B10" s="7" t="s">
        <v>3</v>
      </c>
      <c r="C10" s="8" t="s">
        <v>25</v>
      </c>
      <c r="D10" s="14" t="s">
        <v>18</v>
      </c>
      <c r="E10" s="7" t="s">
        <v>16</v>
      </c>
      <c r="F10" s="13">
        <v>119.02</v>
      </c>
      <c r="G10" s="13">
        <v>164.7</v>
      </c>
      <c r="H10" s="13">
        <v>115.35</v>
      </c>
      <c r="I10" s="13">
        <v>121.58</v>
      </c>
      <c r="J10" s="13">
        <v>127.414</v>
      </c>
      <c r="K10" s="13">
        <v>127.414</v>
      </c>
    </row>
    <row r="11" spans="1:11" x14ac:dyDescent="0.25">
      <c r="A11" s="7" t="s">
        <v>13</v>
      </c>
      <c r="B11" s="7" t="s">
        <v>3</v>
      </c>
      <c r="C11" s="8" t="s">
        <v>26</v>
      </c>
      <c r="D11" s="14" t="s">
        <v>20</v>
      </c>
      <c r="E11" s="7" t="s">
        <v>16</v>
      </c>
      <c r="F11" s="13">
        <v>238.04</v>
      </c>
      <c r="G11" s="13">
        <v>329.4</v>
      </c>
      <c r="H11" s="13">
        <v>230.7</v>
      </c>
      <c r="I11" s="13">
        <v>243.16</v>
      </c>
      <c r="J11" s="13">
        <v>254.83</v>
      </c>
      <c r="K11" s="13">
        <v>254.83</v>
      </c>
    </row>
    <row r="12" spans="1:11" x14ac:dyDescent="0.25">
      <c r="A12" s="7" t="s">
        <v>13</v>
      </c>
      <c r="B12" s="7" t="s">
        <v>3</v>
      </c>
      <c r="C12" s="8" t="s">
        <v>27</v>
      </c>
      <c r="D12" s="14" t="s">
        <v>22</v>
      </c>
      <c r="E12" s="7" t="s">
        <v>16</v>
      </c>
      <c r="F12" s="13">
        <v>238.04</v>
      </c>
      <c r="G12" s="13">
        <v>329.4</v>
      </c>
      <c r="H12" s="13">
        <v>230.7</v>
      </c>
      <c r="I12" s="13">
        <v>243.16</v>
      </c>
      <c r="J12" s="13">
        <v>254.83</v>
      </c>
      <c r="K12" s="13">
        <v>254.83</v>
      </c>
    </row>
    <row r="13" spans="1:11" ht="22.5" x14ac:dyDescent="0.25">
      <c r="A13" s="7" t="s">
        <v>13</v>
      </c>
      <c r="B13" s="7" t="s">
        <v>3</v>
      </c>
      <c r="C13" s="8" t="s">
        <v>28</v>
      </c>
      <c r="D13" s="9" t="s">
        <v>29</v>
      </c>
      <c r="E13" s="7" t="s">
        <v>16</v>
      </c>
      <c r="F13" s="13">
        <f>F14+F15+F16</f>
        <v>7979.9</v>
      </c>
      <c r="G13" s="13">
        <f>G14+G15+G16</f>
        <v>-5.5</v>
      </c>
      <c r="H13" s="13">
        <f>H14+H15+H16</f>
        <v>11.69</v>
      </c>
      <c r="I13" s="13">
        <f>I14+I15+I16</f>
        <v>0</v>
      </c>
      <c r="J13" s="13">
        <f>J14+J15+J16</f>
        <v>0</v>
      </c>
      <c r="K13" s="13">
        <f>K14+K15+K16</f>
        <v>0</v>
      </c>
    </row>
    <row r="14" spans="1:11" x14ac:dyDescent="0.25">
      <c r="A14" s="7" t="s">
        <v>13</v>
      </c>
      <c r="B14" s="7" t="s">
        <v>3</v>
      </c>
      <c r="C14" s="8" t="s">
        <v>30</v>
      </c>
      <c r="D14" s="14" t="s">
        <v>18</v>
      </c>
      <c r="E14" s="7" t="s">
        <v>16</v>
      </c>
      <c r="F14" s="13"/>
      <c r="G14" s="13"/>
      <c r="H14" s="13"/>
      <c r="I14" s="13"/>
      <c r="J14" s="13"/>
      <c r="K14" s="13"/>
    </row>
    <row r="15" spans="1:11" x14ac:dyDescent="0.25">
      <c r="A15" s="7" t="s">
        <v>13</v>
      </c>
      <c r="B15" s="7" t="s">
        <v>3</v>
      </c>
      <c r="C15" s="8" t="s">
        <v>31</v>
      </c>
      <c r="D15" s="14" t="s">
        <v>20</v>
      </c>
      <c r="E15" s="7" t="s">
        <v>16</v>
      </c>
      <c r="F15" s="13"/>
      <c r="G15" s="13"/>
      <c r="H15" s="13"/>
      <c r="I15" s="13"/>
      <c r="J15" s="13"/>
      <c r="K15" s="13"/>
    </row>
    <row r="16" spans="1:11" x14ac:dyDescent="0.25">
      <c r="A16" s="7" t="s">
        <v>13</v>
      </c>
      <c r="B16" s="7" t="s">
        <v>3</v>
      </c>
      <c r="C16" s="8" t="s">
        <v>32</v>
      </c>
      <c r="D16" s="14" t="s">
        <v>22</v>
      </c>
      <c r="E16" s="7" t="s">
        <v>16</v>
      </c>
      <c r="F16" s="13">
        <v>7979.9</v>
      </c>
      <c r="G16" s="13">
        <v>-5.5</v>
      </c>
      <c r="H16" s="13">
        <v>11.69</v>
      </c>
      <c r="I16" s="13"/>
      <c r="J16" s="13"/>
      <c r="K16" s="13"/>
    </row>
    <row r="17" spans="1:11" ht="22.5" x14ac:dyDescent="0.25">
      <c r="A17" s="7" t="s">
        <v>13</v>
      </c>
      <c r="B17" s="7" t="s">
        <v>3</v>
      </c>
      <c r="C17" s="8" t="s">
        <v>33</v>
      </c>
      <c r="D17" s="9" t="s">
        <v>34</v>
      </c>
      <c r="E17" s="7" t="s">
        <v>16</v>
      </c>
      <c r="F17" s="13">
        <f>F18+F19+F20</f>
        <v>2032.24</v>
      </c>
      <c r="G17" s="13">
        <f>G18+G19+G20</f>
        <v>3059.1</v>
      </c>
      <c r="H17" s="13">
        <f>H18+H19+H20</f>
        <v>4954.91</v>
      </c>
      <c r="I17" s="13">
        <f>I18+I19+I20</f>
        <v>2476.21</v>
      </c>
      <c r="J17" s="13">
        <f>J18+J19+J20</f>
        <v>2590.36</v>
      </c>
      <c r="K17" s="13">
        <f>K18+K19+K20</f>
        <v>2590.36</v>
      </c>
    </row>
    <row r="18" spans="1:11" x14ac:dyDescent="0.25">
      <c r="A18" s="7" t="s">
        <v>13</v>
      </c>
      <c r="B18" s="7" t="s">
        <v>3</v>
      </c>
      <c r="C18" s="8" t="s">
        <v>35</v>
      </c>
      <c r="D18" s="14" t="s">
        <v>18</v>
      </c>
      <c r="E18" s="7" t="s">
        <v>16</v>
      </c>
      <c r="F18" s="13"/>
      <c r="G18" s="13"/>
      <c r="H18" s="13"/>
      <c r="I18" s="13"/>
      <c r="J18" s="13"/>
      <c r="K18" s="13"/>
    </row>
    <row r="19" spans="1:11" x14ac:dyDescent="0.25">
      <c r="A19" s="7" t="s">
        <v>13</v>
      </c>
      <c r="B19" s="7" t="s">
        <v>3</v>
      </c>
      <c r="C19" s="8" t="s">
        <v>36</v>
      </c>
      <c r="D19" s="14" t="s">
        <v>20</v>
      </c>
      <c r="E19" s="7" t="s">
        <v>16</v>
      </c>
      <c r="F19" s="13"/>
      <c r="G19" s="13"/>
      <c r="H19" s="13"/>
      <c r="I19" s="13"/>
      <c r="J19" s="13"/>
      <c r="K19" s="13"/>
    </row>
    <row r="20" spans="1:11" x14ac:dyDescent="0.25">
      <c r="A20" s="7" t="s">
        <v>13</v>
      </c>
      <c r="B20" s="7" t="s">
        <v>3</v>
      </c>
      <c r="C20" s="8" t="s">
        <v>37</v>
      </c>
      <c r="D20" s="14" t="s">
        <v>22</v>
      </c>
      <c r="E20" s="7" t="s">
        <v>16</v>
      </c>
      <c r="F20" s="13">
        <v>2032.24</v>
      </c>
      <c r="G20" s="13">
        <v>3059.1</v>
      </c>
      <c r="H20" s="13">
        <v>4954.91</v>
      </c>
      <c r="I20" s="13">
        <v>2476.21</v>
      </c>
      <c r="J20" s="13">
        <v>2590.36</v>
      </c>
      <c r="K20" s="13">
        <v>2590.36</v>
      </c>
    </row>
    <row r="21" spans="1:11" x14ac:dyDescent="0.25">
      <c r="A21" s="7" t="s">
        <v>13</v>
      </c>
      <c r="B21" s="7" t="s">
        <v>3</v>
      </c>
      <c r="C21" s="8" t="s">
        <v>38</v>
      </c>
      <c r="D21" s="9" t="s">
        <v>39</v>
      </c>
      <c r="E21" s="7" t="s">
        <v>16</v>
      </c>
      <c r="F21" s="13">
        <f>F22+F23+F24</f>
        <v>0</v>
      </c>
      <c r="G21" s="13">
        <f>G22+G23+G24</f>
        <v>0</v>
      </c>
      <c r="H21" s="13">
        <f>H22+H23+H24</f>
        <v>0</v>
      </c>
      <c r="I21" s="13">
        <f>I22+I23+I24</f>
        <v>0</v>
      </c>
      <c r="J21" s="13">
        <f>J22+J23+J24</f>
        <v>0</v>
      </c>
      <c r="K21" s="13">
        <f>K22+K23+K24</f>
        <v>0</v>
      </c>
    </row>
    <row r="22" spans="1:11" x14ac:dyDescent="0.25">
      <c r="A22" s="7" t="s">
        <v>13</v>
      </c>
      <c r="B22" s="7" t="s">
        <v>3</v>
      </c>
      <c r="C22" s="8" t="s">
        <v>40</v>
      </c>
      <c r="D22" s="14" t="s">
        <v>18</v>
      </c>
      <c r="E22" s="7" t="s">
        <v>16</v>
      </c>
      <c r="F22" s="13"/>
      <c r="G22" s="13"/>
      <c r="H22" s="13"/>
      <c r="I22" s="13"/>
      <c r="J22" s="13"/>
      <c r="K22" s="13"/>
    </row>
    <row r="23" spans="1:11" x14ac:dyDescent="0.25">
      <c r="A23" s="7" t="s">
        <v>13</v>
      </c>
      <c r="B23" s="7" t="s">
        <v>3</v>
      </c>
      <c r="C23" s="8" t="s">
        <v>41</v>
      </c>
      <c r="D23" s="14" t="s">
        <v>20</v>
      </c>
      <c r="E23" s="7" t="s">
        <v>16</v>
      </c>
      <c r="F23" s="13"/>
      <c r="G23" s="13"/>
      <c r="H23" s="13"/>
      <c r="I23" s="13"/>
      <c r="J23" s="13"/>
      <c r="K23" s="13"/>
    </row>
    <row r="24" spans="1:11" x14ac:dyDescent="0.25">
      <c r="A24" s="7" t="s">
        <v>13</v>
      </c>
      <c r="B24" s="7" t="s">
        <v>3</v>
      </c>
      <c r="C24" s="8" t="s">
        <v>42</v>
      </c>
      <c r="D24" s="14" t="s">
        <v>22</v>
      </c>
      <c r="E24" s="7" t="s">
        <v>16</v>
      </c>
      <c r="F24" s="13"/>
      <c r="G24" s="13"/>
      <c r="H24" s="13"/>
      <c r="I24" s="13"/>
      <c r="J24" s="13"/>
      <c r="K24" s="13"/>
    </row>
    <row r="25" spans="1:11" x14ac:dyDescent="0.25">
      <c r="A25" s="7" t="s">
        <v>13</v>
      </c>
      <c r="B25" s="7" t="s">
        <v>3</v>
      </c>
      <c r="C25" s="8" t="s">
        <v>43</v>
      </c>
      <c r="D25" s="9" t="s">
        <v>44</v>
      </c>
      <c r="E25" s="7" t="s">
        <v>16</v>
      </c>
      <c r="F25" s="13">
        <f>F26+F27+F28</f>
        <v>3743.86</v>
      </c>
      <c r="G25" s="13">
        <f>G26+G27+G28</f>
        <v>1969.47</v>
      </c>
      <c r="H25" s="13">
        <f>H26+H27+H28</f>
        <v>1706.31</v>
      </c>
      <c r="I25" s="13">
        <f>I26+I27+I28</f>
        <v>1793.19</v>
      </c>
      <c r="J25" s="13">
        <f>J26+J27+J28</f>
        <v>1879.26</v>
      </c>
      <c r="K25" s="13">
        <f>K26+K27+K28</f>
        <v>1879.26</v>
      </c>
    </row>
    <row r="26" spans="1:11" x14ac:dyDescent="0.25">
      <c r="A26" s="7" t="s">
        <v>13</v>
      </c>
      <c r="B26" s="7" t="s">
        <v>3</v>
      </c>
      <c r="C26" s="8" t="s">
        <v>45</v>
      </c>
      <c r="D26" s="14" t="s">
        <v>18</v>
      </c>
      <c r="E26" s="7" t="s">
        <v>16</v>
      </c>
      <c r="F26" s="13"/>
      <c r="G26" s="13"/>
      <c r="H26" s="13"/>
      <c r="I26" s="13"/>
      <c r="J26" s="13"/>
      <c r="K26" s="13"/>
    </row>
    <row r="27" spans="1:11" x14ac:dyDescent="0.25">
      <c r="A27" s="7" t="s">
        <v>13</v>
      </c>
      <c r="B27" s="7" t="s">
        <v>3</v>
      </c>
      <c r="C27" s="8" t="s">
        <v>46</v>
      </c>
      <c r="D27" s="14" t="s">
        <v>20</v>
      </c>
      <c r="E27" s="7" t="s">
        <v>16</v>
      </c>
      <c r="F27" s="13"/>
      <c r="G27" s="13"/>
      <c r="H27" s="13"/>
      <c r="I27" s="13"/>
      <c r="J27" s="13"/>
      <c r="K27" s="13"/>
    </row>
    <row r="28" spans="1:11" x14ac:dyDescent="0.25">
      <c r="A28" s="7" t="s">
        <v>13</v>
      </c>
      <c r="B28" s="7" t="s">
        <v>3</v>
      </c>
      <c r="C28" s="8" t="s">
        <v>47</v>
      </c>
      <c r="D28" s="14" t="s">
        <v>22</v>
      </c>
      <c r="E28" s="7" t="s">
        <v>16</v>
      </c>
      <c r="F28" s="13">
        <v>3743.86</v>
      </c>
      <c r="G28" s="13">
        <v>1969.47</v>
      </c>
      <c r="H28" s="13">
        <v>1706.31</v>
      </c>
      <c r="I28" s="13">
        <v>1793.19</v>
      </c>
      <c r="J28" s="13">
        <v>1879.26</v>
      </c>
      <c r="K28" s="13">
        <v>1879.26</v>
      </c>
    </row>
    <row r="29" spans="1:11" x14ac:dyDescent="0.25">
      <c r="A29" s="7" t="s">
        <v>13</v>
      </c>
      <c r="B29" s="7" t="s">
        <v>3</v>
      </c>
      <c r="C29" s="8" t="s">
        <v>48</v>
      </c>
      <c r="D29" s="9" t="s">
        <v>49</v>
      </c>
      <c r="E29" s="7" t="s">
        <v>16</v>
      </c>
      <c r="F29" s="13">
        <f>F30+F31+F32</f>
        <v>289.83</v>
      </c>
      <c r="G29" s="13">
        <f>G30+G31+G32</f>
        <v>215.8</v>
      </c>
      <c r="H29" s="13">
        <f>H30+H31+H32</f>
        <v>97.21</v>
      </c>
      <c r="I29" s="13">
        <f>I30+I31+I32</f>
        <v>93.45</v>
      </c>
      <c r="J29" s="13">
        <f>J30+J31+J32</f>
        <v>97.91</v>
      </c>
      <c r="K29" s="13">
        <f>K30+K31+K32</f>
        <v>97.91</v>
      </c>
    </row>
    <row r="30" spans="1:11" x14ac:dyDescent="0.25">
      <c r="A30" s="7" t="s">
        <v>13</v>
      </c>
      <c r="B30" s="7" t="s">
        <v>3</v>
      </c>
      <c r="C30" s="8" t="s">
        <v>50</v>
      </c>
      <c r="D30" s="14" t="s">
        <v>18</v>
      </c>
      <c r="E30" s="7" t="s">
        <v>16</v>
      </c>
      <c r="F30" s="13"/>
      <c r="G30" s="13"/>
      <c r="H30" s="13"/>
      <c r="I30" s="13"/>
      <c r="J30" s="13"/>
      <c r="K30" s="13"/>
    </row>
    <row r="31" spans="1:11" x14ac:dyDescent="0.25">
      <c r="A31" s="7" t="s">
        <v>13</v>
      </c>
      <c r="B31" s="7" t="s">
        <v>3</v>
      </c>
      <c r="C31" s="8" t="s">
        <v>51</v>
      </c>
      <c r="D31" s="14" t="s">
        <v>20</v>
      </c>
      <c r="E31" s="7" t="s">
        <v>16</v>
      </c>
      <c r="F31" s="13"/>
      <c r="G31" s="13"/>
      <c r="H31" s="13"/>
      <c r="I31" s="13"/>
      <c r="J31" s="13"/>
      <c r="K31" s="13"/>
    </row>
    <row r="32" spans="1:11" x14ac:dyDescent="0.25">
      <c r="A32" s="7" t="s">
        <v>13</v>
      </c>
      <c r="B32" s="7" t="s">
        <v>3</v>
      </c>
      <c r="C32" s="8" t="s">
        <v>52</v>
      </c>
      <c r="D32" s="14" t="s">
        <v>22</v>
      </c>
      <c r="E32" s="7" t="s">
        <v>16</v>
      </c>
      <c r="F32" s="13">
        <v>289.83</v>
      </c>
      <c r="G32" s="13">
        <v>215.8</v>
      </c>
      <c r="H32" s="13">
        <v>97.21</v>
      </c>
      <c r="I32" s="13">
        <v>93.45</v>
      </c>
      <c r="J32" s="13">
        <v>97.91</v>
      </c>
      <c r="K32" s="13">
        <v>97.91</v>
      </c>
    </row>
    <row r="33" spans="1:11" x14ac:dyDescent="0.25">
      <c r="A33" s="7" t="s">
        <v>13</v>
      </c>
      <c r="B33" s="7" t="s">
        <v>3</v>
      </c>
      <c r="C33" s="8" t="s">
        <v>53</v>
      </c>
      <c r="D33" s="9" t="s">
        <v>54</v>
      </c>
      <c r="E33" s="7" t="s">
        <v>16</v>
      </c>
      <c r="F33" s="13">
        <f>F34+F35+F36</f>
        <v>19390.320000000003</v>
      </c>
      <c r="G33" s="13">
        <f>G34+G35+G36</f>
        <v>9612.7999999999993</v>
      </c>
      <c r="H33" s="13">
        <f>H34+H35+H36</f>
        <v>14049.029999999997</v>
      </c>
      <c r="I33" s="13">
        <f>I34+I35+I36</f>
        <v>11199.810000000001</v>
      </c>
      <c r="J33" s="13">
        <f>J34+J35+J36</f>
        <v>11696.654</v>
      </c>
      <c r="K33" s="13">
        <f>K34+K35+K36</f>
        <v>11696.654</v>
      </c>
    </row>
    <row r="34" spans="1:11" x14ac:dyDescent="0.25">
      <c r="A34" s="7" t="s">
        <v>13</v>
      </c>
      <c r="B34" s="7" t="s">
        <v>3</v>
      </c>
      <c r="C34" s="8" t="s">
        <v>55</v>
      </c>
      <c r="D34" s="9" t="s">
        <v>56</v>
      </c>
      <c r="E34" s="7" t="s">
        <v>16</v>
      </c>
      <c r="F34" s="13">
        <f>F6+F10+F14+F18+F22+F26+F30</f>
        <v>119.02</v>
      </c>
      <c r="G34" s="13">
        <f>G6+G10+G14+G18+G22+G26+G30</f>
        <v>164.7</v>
      </c>
      <c r="H34" s="13">
        <f>H6+H10+H14+H18+H22+H26+H30</f>
        <v>115.35</v>
      </c>
      <c r="I34" s="13">
        <f>I6+I10+I14+I18+I22+I26+I30</f>
        <v>121.58</v>
      </c>
      <c r="J34" s="13">
        <f>J6+J10+J14+J18+J22+J26+J30</f>
        <v>127.414</v>
      </c>
      <c r="K34" s="13">
        <f>K6+K10+K14+K18+K22+K26+K30</f>
        <v>127.414</v>
      </c>
    </row>
    <row r="35" spans="1:11" x14ac:dyDescent="0.25">
      <c r="A35" s="7" t="s">
        <v>13</v>
      </c>
      <c r="B35" s="7" t="s">
        <v>3</v>
      </c>
      <c r="C35" s="8" t="s">
        <v>57</v>
      </c>
      <c r="D35" s="9" t="s">
        <v>58</v>
      </c>
      <c r="E35" s="7" t="s">
        <v>16</v>
      </c>
      <c r="F35" s="13">
        <f>F7+F11+F15+F19+F23+F27+F31</f>
        <v>238.04</v>
      </c>
      <c r="G35" s="13">
        <f>G7+G11+G15+G19+G23+G27+G31</f>
        <v>329.4</v>
      </c>
      <c r="H35" s="13">
        <f>H7+H11+H15+H19+H23+H27+H31</f>
        <v>230.7</v>
      </c>
      <c r="I35" s="13">
        <f>I7+I11+I15+I19+I23+I27+I31</f>
        <v>243.16</v>
      </c>
      <c r="J35" s="13">
        <f>J7+J11+J15+J19+J23+J27+J31</f>
        <v>254.83</v>
      </c>
      <c r="K35" s="13">
        <f>K7+K11+K15+K19+K23+K27+K31</f>
        <v>254.83</v>
      </c>
    </row>
    <row r="36" spans="1:11" x14ac:dyDescent="0.25">
      <c r="A36" s="7" t="s">
        <v>13</v>
      </c>
      <c r="B36" s="7" t="s">
        <v>3</v>
      </c>
      <c r="C36" s="8" t="s">
        <v>59</v>
      </c>
      <c r="D36" s="9" t="s">
        <v>60</v>
      </c>
      <c r="E36" s="7" t="s">
        <v>16</v>
      </c>
      <c r="F36" s="13">
        <f>F8+F12+F16+F20+F24+F28+F32</f>
        <v>19033.260000000002</v>
      </c>
      <c r="G36" s="13">
        <f>G8+G12+G16+G20+G24+G28+G32</f>
        <v>9118.6999999999989</v>
      </c>
      <c r="H36" s="13">
        <f>H8+H12+H16+H20+H24+H28+H32</f>
        <v>13702.979999999998</v>
      </c>
      <c r="I36" s="13">
        <f>I8+I12+I16+I20+I24+I28+I32</f>
        <v>10835.070000000002</v>
      </c>
      <c r="J36" s="13">
        <f>J8+J12+J16+J20+J24+J28+J32</f>
        <v>11314.41</v>
      </c>
      <c r="K36" s="13">
        <f>K8+K12+K16+K20+K24+K28+K32</f>
        <v>11314.41</v>
      </c>
    </row>
    <row r="37" spans="1:11" x14ac:dyDescent="0.25">
      <c r="A37" s="7"/>
      <c r="B37" s="7"/>
      <c r="C37" s="8"/>
      <c r="D37" s="9"/>
      <c r="E37" s="7"/>
      <c r="F37" s="13"/>
      <c r="G37" s="13"/>
      <c r="H37" s="13"/>
      <c r="I37" s="13"/>
      <c r="J37" s="13"/>
      <c r="K37" s="13"/>
    </row>
    <row r="39" spans="1:11" x14ac:dyDescent="0.25">
      <c r="A39" s="15" t="s">
        <v>61</v>
      </c>
    </row>
    <row r="40" spans="1:11" x14ac:dyDescent="0.25">
      <c r="A40" s="15" t="s">
        <v>62</v>
      </c>
    </row>
    <row r="43" spans="1:11" x14ac:dyDescent="0.25">
      <c r="A43" s="16" t="s">
        <v>63</v>
      </c>
    </row>
  </sheetData>
  <mergeCells count="2">
    <mergeCell ref="A1:K1"/>
    <mergeCell ref="A2:K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Рита</dc:creator>
  <cp:lastModifiedBy>Рита</cp:lastModifiedBy>
  <dcterms:created xsi:type="dcterms:W3CDTF">2013-11-11T06:19:31Z</dcterms:created>
  <dcterms:modified xsi:type="dcterms:W3CDTF">2013-11-11T06:20:17Z</dcterms:modified>
</cp:coreProperties>
</file>