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2"/>
  </bookViews>
  <sheets>
    <sheet name="01.02.2016" sheetId="1" r:id="rId1"/>
    <sheet name="01.03.2016" sheetId="2" r:id="rId2"/>
    <sheet name="01.04.2016" sheetId="3" r:id="rId3"/>
  </sheets>
  <definedNames>
    <definedName name="_xlnm.Print_Titles" localSheetId="0">'01.02.2016'!#REF!</definedName>
    <definedName name="_xlnm.Print_Titles" localSheetId="1">'01.03.2016'!#REF!</definedName>
    <definedName name="_xlnm.Print_Titles" localSheetId="2">'01.04.2016'!$1:$1</definedName>
    <definedName name="_xlnm.Print_Area" localSheetId="0">'01.02.2016'!$A$1:$F$171</definedName>
    <definedName name="_xlnm.Print_Area" localSheetId="1">'01.03.2016'!$A$1:$F$183</definedName>
    <definedName name="_xlnm.Print_Area" localSheetId="2">'01.04.2016'!$A$1:$F$185</definedName>
  </definedNames>
  <calcPr calcId="124519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7"/>
  <c r="F48"/>
  <c r="F49"/>
  <c r="F53"/>
  <c r="F54"/>
  <c r="F55"/>
  <c r="F56"/>
  <c r="F57"/>
  <c r="F58"/>
  <c r="F59"/>
  <c r="F60"/>
  <c r="F61"/>
  <c r="F62"/>
  <c r="F65"/>
  <c r="F68"/>
  <c r="F75"/>
  <c r="F76"/>
  <c r="F77"/>
  <c r="F83"/>
  <c r="F84"/>
  <c r="F85"/>
  <c r="F86"/>
  <c r="F87"/>
  <c r="F88"/>
  <c r="F89"/>
  <c r="F93"/>
  <c r="F96"/>
  <c r="F97"/>
  <c r="F98"/>
  <c r="F99"/>
  <c r="F100"/>
  <c r="F101"/>
  <c r="F102"/>
  <c r="F103"/>
  <c r="F106"/>
  <c r="F107"/>
  <c r="F108"/>
  <c r="F113"/>
  <c r="F114"/>
  <c r="F115"/>
  <c r="F116"/>
  <c r="F117"/>
  <c r="F118"/>
  <c r="F119"/>
  <c r="F121"/>
  <c r="F122"/>
  <c r="F123"/>
  <c r="F124"/>
  <c r="F126"/>
  <c r="F128"/>
  <c r="F129"/>
  <c r="F130"/>
  <c r="F131"/>
  <c r="F132"/>
  <c r="F133"/>
  <c r="F134"/>
  <c r="F136"/>
  <c r="F137"/>
  <c r="F139"/>
  <c r="F141"/>
  <c r="F142"/>
  <c r="F144"/>
  <c r="F145"/>
  <c r="F146"/>
  <c r="F147"/>
  <c r="F148"/>
  <c r="F149"/>
  <c r="F150"/>
  <c r="F151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7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31"/>
  <c r="F32"/>
  <c r="F33"/>
  <c r="F34"/>
  <c r="F35"/>
  <c r="F36"/>
  <c r="F37"/>
  <c r="F38"/>
  <c r="F39"/>
  <c r="F40"/>
  <c r="F41"/>
  <c r="F42"/>
  <c r="F43"/>
  <c r="F44"/>
  <c r="F46"/>
  <c r="F47"/>
  <c r="F48"/>
  <c r="F52"/>
  <c r="F53"/>
  <c r="F54"/>
  <c r="F55"/>
  <c r="F56"/>
  <c r="F57"/>
  <c r="F58"/>
  <c r="F59"/>
  <c r="F60"/>
  <c r="F61"/>
  <c r="F65"/>
  <c r="F73"/>
  <c r="F74"/>
  <c r="F75"/>
  <c r="F79"/>
  <c r="F80"/>
  <c r="F81"/>
  <c r="F82"/>
  <c r="F83"/>
  <c r="F84"/>
  <c r="F85"/>
  <c r="F89"/>
  <c r="F92"/>
  <c r="F93"/>
  <c r="F94"/>
  <c r="F95"/>
  <c r="F96"/>
  <c r="F97"/>
  <c r="F98"/>
  <c r="F99"/>
  <c r="F102"/>
  <c r="F103"/>
  <c r="F104"/>
  <c r="F105"/>
  <c r="F106"/>
  <c r="F109"/>
  <c r="F110"/>
  <c r="F111"/>
  <c r="F112"/>
  <c r="F113"/>
  <c r="F114"/>
  <c r="F115"/>
  <c r="F165"/>
  <c r="F117"/>
  <c r="F118"/>
  <c r="F119"/>
  <c r="F120"/>
  <c r="F122"/>
  <c r="F124"/>
  <c r="F125"/>
  <c r="F126"/>
  <c r="F127"/>
  <c r="F128"/>
  <c r="F130"/>
  <c r="F131"/>
  <c r="F133"/>
  <c r="F136"/>
  <c r="F138"/>
  <c r="F139"/>
  <c r="F141"/>
  <c r="F142"/>
  <c r="F143"/>
  <c r="F144"/>
  <c r="F145"/>
  <c r="F146"/>
  <c r="F147"/>
  <c r="F148"/>
  <c r="F151"/>
  <c r="F152"/>
  <c r="F153"/>
  <c r="F154"/>
  <c r="F155"/>
  <c r="F156"/>
  <c r="F157"/>
  <c r="F158"/>
  <c r="F159"/>
  <c r="F160"/>
  <c r="F161"/>
  <c r="F162"/>
  <c r="F163"/>
  <c r="F164"/>
  <c r="F166"/>
  <c r="F168"/>
  <c r="F169"/>
  <c r="F170"/>
  <c r="F171"/>
  <c r="F172"/>
  <c r="F173"/>
  <c r="F174"/>
  <c r="F175"/>
  <c r="F176"/>
  <c r="F177"/>
  <c r="F178"/>
  <c r="F179"/>
  <c r="F180"/>
  <c r="F181"/>
  <c r="F182"/>
  <c r="F183"/>
  <c r="F6"/>
  <c r="F171" i="1"/>
  <c r="F170"/>
  <c r="F169"/>
  <c r="F168"/>
  <c r="F167"/>
  <c r="F166"/>
  <c r="F165"/>
  <c r="F164"/>
  <c r="F159"/>
  <c r="F158"/>
  <c r="F157"/>
  <c r="F156"/>
  <c r="F155"/>
  <c r="F153"/>
  <c r="F152"/>
  <c r="F150"/>
  <c r="F149"/>
  <c r="F147"/>
  <c r="F144"/>
  <c r="F143"/>
  <c r="F142"/>
  <c r="F141"/>
  <c r="F140"/>
  <c r="F139"/>
  <c r="F138"/>
  <c r="F137"/>
  <c r="F129"/>
  <c r="F127"/>
  <c r="F126"/>
  <c r="F124"/>
  <c r="F123"/>
  <c r="F122"/>
  <c r="F121"/>
  <c r="F120"/>
  <c r="F118"/>
  <c r="F116"/>
  <c r="F115"/>
  <c r="F114"/>
  <c r="F113"/>
  <c r="F111"/>
  <c r="F101"/>
  <c r="F100"/>
  <c r="F95"/>
  <c r="F94"/>
  <c r="F93"/>
  <c r="F92"/>
  <c r="F91"/>
  <c r="F90"/>
  <c r="F87"/>
  <c r="F83"/>
  <c r="F82"/>
  <c r="F81"/>
  <c r="F80"/>
  <c r="F79"/>
  <c r="F78"/>
  <c r="F77"/>
  <c r="F73"/>
  <c r="F72"/>
  <c r="F71"/>
  <c r="F63"/>
  <c r="F60"/>
  <c r="F59"/>
  <c r="F56"/>
  <c r="F53"/>
  <c r="F52"/>
  <c r="F51"/>
  <c r="F47"/>
  <c r="F46"/>
  <c r="F45"/>
  <c r="F43"/>
  <c r="F42"/>
  <c r="F41"/>
  <c r="F36"/>
  <c r="F35"/>
  <c r="F34"/>
  <c r="F33"/>
  <c r="F32"/>
  <c r="F31"/>
  <c r="F30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<sst xmlns="http://schemas.openxmlformats.org/spreadsheetml/2006/main" count="1207" uniqueCount="367">
  <si>
    <t>Исполнено</t>
  </si>
  <si>
    <t>Код дохода по бюджетной классификации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</si>
  <si>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</si>
  <si>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</si>
  <si>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</si>
  <si>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</si>
  <si>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</si>
  <si>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</si>
  <si>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</si>
  <si>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</si>
  <si>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</si>
  <si>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</si>
  <si>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</si>
  <si>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</si>
  <si>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</si>
  <si>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</si>
  <si>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</si>
  <si>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</si>
  <si>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</si>
  <si>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</si>
  <si>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</si>
  <si>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</si>
  <si>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</si>
  <si>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</si>
  <si>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</si>
  <si>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</si>
  <si>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</si>
  <si>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</si>
  <si>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</si>
  <si>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</si>
  <si>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</si>
  <si>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</si>
  <si>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</si>
  <si>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</si>
  <si>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</si>
  <si>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</si>
  <si>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</si>
  <si>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</si>
  <si>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</si>
  <si>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</si>
  <si>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</si>
  <si>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</si>
  <si>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</si>
  <si>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</si>
  <si>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</si>
  <si>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</si>
  <si>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</si>
  <si>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</si>
  <si>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</si>
  <si>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</si>
  <si>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</si>
  <si>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</si>
  <si>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</si>
  <si>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</si>
  <si>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</si>
  <si>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</si>
  <si>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</si>
  <si>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</si>
  <si>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</si>
  <si>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</si>
  <si>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</si>
  <si>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</si>
  <si>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</si>
  <si>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</si>
  <si>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</si>
  <si>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</si>
  <si>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</si>
  <si>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</si>
  <si>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</si>
  <si>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</si>
  <si>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</si>
  <si>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</si>
  <si>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</si>
  <si>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</si>
  <si>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</si>
  <si>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</si>
  <si>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</si>
  <si>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</si>
  <si>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</si>
  <si>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</si>
  <si>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</si>
  <si>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</si>
  <si>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</si>
  <si>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</si>
  <si>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</si>
  <si>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</si>
  <si>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</si>
  <si>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</si>
  <si>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</si>
  <si>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</si>
  <si>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</si>
  <si>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</si>
  <si>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</si>
  <si>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</si>
  <si>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</si>
  <si>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</si>
  <si>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</si>
  <si>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</si>
  <si>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</si>
  <si>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</si>
  <si>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</si>
  <si>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</si>
  <si>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ШТРАФЫ, САНКЦИИ, ВОЗМЕЩЕНИЕ УЩЕРБА</t>
  </si>
  <si>
    <t>000 1 16 00000 00 0000 000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</si>
  <si>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</si>
  <si>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</si>
  <si>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</si>
  <si>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</si>
  <si>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</si>
  <si>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</si>
  <si>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</si>
  <si>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</si>
  <si>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</si>
  <si>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</si>
  <si>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</si>
  <si>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</si>
  <si>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</si>
  <si>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</si>
  <si>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</si>
  <si>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</si>
  <si>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</si>
  <si>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</si>
  <si>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</si>
  <si>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</si>
  <si>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</si>
  <si>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</si>
  <si>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</si>
  <si>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000 1 16 32000 05 0000 140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</si>
  <si>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</si>
  <si>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</si>
  <si>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</si>
  <si>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</si>
  <si>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</si>
  <si>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</si>
  <si>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</si>
  <si>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</si>
  <si>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</si>
  <si>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</si>
  <si>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</si>
  <si>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</si>
  <si>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</si>
  <si>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</si>
  <si>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</si>
  <si>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</si>
  <si>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</si>
  <si>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</si>
  <si>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</si>
  <si>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</si>
  <si>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</si>
  <si>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</si>
  <si>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</si>
  <si>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</si>
  <si>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</si>
  <si>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</si>
  <si>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</si>
  <si>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</si>
  <si>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</si>
  <si>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</si>
  <si>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</si>
  <si>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</si>
  <si>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 бюджетной обеспеченности</t>
  </si>
  <si>
    <t>000 2 02 01001 05 0000 151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</si>
  <si>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</si>
  <si>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</si>
  <si>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</si>
  <si>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</si>
  <si>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Субсидии бюджетам бюджетной системы  Российской Федерации (межбюджетные субсидии)</t>
  </si>
  <si>
    <t>000 2 02 02000 00 0000 151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</si>
  <si>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</si>
  <si>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</si>
  <si>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</si>
  <si>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</si>
  <si>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Субвенции бюджетам бюджетной системы Российской Федерации</t>
  </si>
  <si>
    <t>000 2 02 03000 00 0000 151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</si>
  <si>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</si>
  <si>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</si>
  <si>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</si>
  <si>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</si>
  <si>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</si>
  <si>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</si>
  <si>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</si>
  <si>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</si>
  <si>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</si>
  <si>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</si>
  <si>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</si>
  <si>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</si>
  <si>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</si>
  <si>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000 2 02 03029 00 0000 151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</si>
  <si>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</si>
  <si>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000 2 02 03029 05 0000 151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</si>
  <si>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</si>
  <si>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000 2 02 03115 00 0000 151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</si>
  <si>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</si>
  <si>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</si>
  <si>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</si>
  <si>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</si>
  <si>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</si>
  <si>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</si>
  <si>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</si>
  <si>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</si>
  <si>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</si>
  <si>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</si>
  <si>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Иные межбюджетные трансферты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</si>
  <si>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</si>
  <si>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</si>
  <si>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</si>
  <si>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</si>
  <si>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</si>
  <si>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</si>
  <si>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</si>
  <si>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</si>
  <si>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</si>
  <si>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</si>
  <si>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000 2 18 05000 05 0000 151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</si>
  <si>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</si>
  <si>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000 2 18 05010 05 0000 151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</si>
  <si>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</si>
  <si>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</si>
  <si>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</si>
  <si>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</si>
  <si>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</si>
  <si>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</si>
  <si>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</si>
  <si>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</si>
  <si>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</si>
  <si>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</si>
  <si>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</si>
  <si>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</si>
  <si>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</si>
  <si>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Судебная система</t>
  </si>
  <si>
    <t>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</si>
  <si>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</si>
  <si>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</si>
  <si>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</si>
  <si>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</si>
  <si>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</si>
  <si>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</si>
  <si>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</si>
  <si>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</si>
  <si>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</si>
  <si>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</si>
  <si>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</si>
  <si>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</si>
  <si>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</si>
  <si>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</si>
  <si>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Обеспечение пожарной безопасности</t>
  </si>
  <si>
    <t>000 0310 0000000000 000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</si>
  <si>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</si>
  <si>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</si>
  <si>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</si>
  <si>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</si>
  <si>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Водное хозяйство</t>
  </si>
  <si>
    <t>000 0406 0000000000 000</t>
  </si>
  <si>
    <t>Транспорт</t>
  </si>
  <si>
    <t>000 0408 0000000000 000</t>
  </si>
  <si>
    <t>Дорожное хозяйство (дорожные фонды)</t>
  </si>
  <si>
    <t>000 0409 0000000000 000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</si>
  <si>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</si>
  <si>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</si>
  <si>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</si>
  <si>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</si>
  <si>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</si>
  <si>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</si>
  <si>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</si>
  <si>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</si>
  <si>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</si>
  <si>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</si>
  <si>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Другие вопросы в области жилищно-коммунального хозяйства</t>
  </si>
  <si>
    <t>000 0505 0000000000 000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</si>
  <si>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</si>
  <si>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</si>
  <si>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</si>
  <si>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</si>
  <si>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</si>
  <si>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</si>
  <si>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Молодежная политика и оздоровление детей</t>
  </si>
  <si>
    <t>000 0707 0000000000 000</t>
  </si>
  <si>
    <t>Другие вопросы в области образования</t>
  </si>
  <si>
    <t>000 0709 0000000000 000</t>
  </si>
  <si>
    <t>Культура и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</si>
  <si>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</si>
  <si>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</si>
  <si>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</si>
  <si>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</si>
  <si>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</si>
  <si>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</si>
  <si>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</si>
  <si>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</si>
  <si>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</si>
  <si>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</si>
  <si>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</si>
  <si>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</si>
  <si>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</si>
  <si>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обслуживание населения</t>
  </si>
  <si>
    <t>000 1002 0000000000 000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</si>
  <si>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</si>
  <si>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</si>
  <si>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</si>
  <si>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</si>
  <si>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Другие вопросы в области социальной политики</t>
  </si>
  <si>
    <t>000 1006 0000000000 000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</si>
  <si>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</si>
  <si>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</si>
  <si>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</si>
  <si>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</si>
  <si>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Массовый спорт</t>
  </si>
  <si>
    <t>000 1102 0000000000 000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</si>
  <si>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</si>
  <si>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</si>
  <si>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</si>
  <si>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</si>
  <si>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Иные дотации</t>
  </si>
  <si>
    <t>000 1402 0000000000 000</t>
  </si>
  <si>
    <t>Результат исполнения бюджета (дефицит "--", профицит "+")</t>
  </si>
  <si>
    <t>ИСТОЧНИКИ ВНУТРЕННЕГО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</si>
  <si>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</si>
  <si>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</si>
  <si>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</si>
  <si>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</si>
  <si>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</si>
  <si>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</si>
  <si>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</si>
  <si>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</si>
  <si>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</si>
  <si>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</si>
  <si>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</si>
  <si>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</si>
  <si>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</si>
  <si>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</si>
  <si>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</si>
  <si>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</si>
  <si>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</si>
  <si>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</si>
  <si>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</si>
  <si>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</si>
  <si>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</si>
  <si>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План, с учетом изменений</t>
  </si>
  <si>
    <t>% исполнения</t>
  </si>
  <si>
    <t>РАСХОДЫ</t>
  </si>
  <si>
    <t>Сведения об исполнении районного бюджета по состоянию на 01.02.2016 года</t>
  </si>
  <si>
    <t>(руб.)</t>
  </si>
  <si>
    <t>НАЛОГОВЫЕ И НЕНАЛОГОВЫЕ ДОХОДЫ</t>
  </si>
  <si>
    <t xml:space="preserve">Всего доходы бюджета </t>
  </si>
  <si>
    <t>Сведения об исполнении районного бюджета по состоянию на 01.03.2016 года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</si>
  <si>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</si>
  <si>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</si>
  <si>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</si>
  <si>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</si>
  <si>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</si>
  <si>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</si>
  <si>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</si>
  <si>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</si>
  <si>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Молодежная политика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</si>
  <si>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</si>
  <si>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</si>
  <si>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</si>
  <si>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</si>
  <si>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</si>
  <si>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</si>
  <si>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</si>
  <si>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</si>
  <si>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</si>
  <si>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</si>
  <si>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</si>
  <si>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</si>
  <si>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ИСТОЧНИКИ ВНУТРЕННЕГО ФИНАНСИРОВАНИЯ ДЕФИЦИТА РАЙОННОГО БЮДЖЕТА</t>
  </si>
  <si>
    <t>Сведения об исполнении районного бюджета по состоянию на 01.04.2016 года</t>
  </si>
</sst>
</file>

<file path=xl/styles.xml><?xml version="1.0" encoding="utf-8"?>
<styleSheet xmlns="http://schemas.openxmlformats.org/spreadsheetml/2006/main">
  <numFmts count="3">
    <numFmt numFmtId="164" formatCode="[$-10419]#,##0.00"/>
    <numFmt numFmtId="165" formatCode="[$-10419]###\ ###\ ###\ ###\ ##0.00"/>
    <numFmt numFmtId="166" formatCode="#,##0.0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1" fillId="0" borderId="0" xfId="0" applyFont="1" applyFill="1" applyBorder="1"/>
    <xf numFmtId="0" fontId="5" fillId="0" borderId="0" xfId="0" applyFo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0" borderId="0" xfId="0" applyFont="1"/>
    <xf numFmtId="0" fontId="6" fillId="0" borderId="0" xfId="0" applyFont="1" applyFill="1" applyBorder="1"/>
    <xf numFmtId="0" fontId="9" fillId="0" borderId="1" xfId="1" applyNumberFormat="1" applyFont="1" applyFill="1" applyBorder="1" applyAlignment="1">
      <alignment horizontal="left" wrapText="1" readingOrder="1"/>
    </xf>
    <xf numFmtId="164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165" fontId="9" fillId="0" borderId="5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166" fontId="6" fillId="0" borderId="0" xfId="0" applyNumberFormat="1" applyFont="1" applyFill="1" applyBorder="1"/>
    <xf numFmtId="0" fontId="9" fillId="0" borderId="8" xfId="1" applyNumberFormat="1" applyFont="1" applyFill="1" applyBorder="1" applyAlignment="1">
      <alignment horizontal="left" wrapText="1" readingOrder="1"/>
    </xf>
    <xf numFmtId="164" fontId="9" fillId="0" borderId="8" xfId="1" applyNumberFormat="1" applyFont="1" applyFill="1" applyBorder="1" applyAlignment="1">
      <alignment horizontal="right" wrapText="1" readingOrder="1"/>
    </xf>
    <xf numFmtId="166" fontId="6" fillId="0" borderId="8" xfId="0" applyNumberFormat="1" applyFont="1" applyFill="1" applyBorder="1"/>
    <xf numFmtId="0" fontId="9" fillId="0" borderId="8" xfId="1" applyNumberFormat="1" applyFont="1" applyFill="1" applyBorder="1" applyAlignment="1">
      <alignment horizontal="right" wrapText="1" readingOrder="1"/>
    </xf>
    <xf numFmtId="0" fontId="6" fillId="0" borderId="8" xfId="0" applyFont="1" applyFill="1" applyBorder="1"/>
    <xf numFmtId="0" fontId="9" fillId="0" borderId="8" xfId="1" applyNumberFormat="1" applyFont="1" applyFill="1" applyBorder="1" applyAlignment="1">
      <alignment horizontal="center" vertical="center" wrapText="1" readingOrder="1"/>
    </xf>
    <xf numFmtId="165" fontId="9" fillId="0" borderId="8" xfId="1" applyNumberFormat="1" applyFont="1" applyFill="1" applyBorder="1" applyAlignment="1">
      <alignment horizontal="right" wrapText="1" readingOrder="1"/>
    </xf>
    <xf numFmtId="0" fontId="9" fillId="0" borderId="8" xfId="1" applyNumberFormat="1" applyFont="1" applyFill="1" applyBorder="1" applyAlignment="1">
      <alignment horizontal="center" wrapText="1" readingOrder="1"/>
    </xf>
    <xf numFmtId="0" fontId="9" fillId="0" borderId="0" xfId="0" applyFont="1" applyAlignment="1">
      <alignment vertical="center"/>
    </xf>
    <xf numFmtId="0" fontId="9" fillId="3" borderId="8" xfId="1" applyNumberFormat="1" applyFont="1" applyFill="1" applyBorder="1" applyAlignment="1">
      <alignment horizontal="left" wrapText="1" readingOrder="1"/>
    </xf>
    <xf numFmtId="164" fontId="9" fillId="3" borderId="8" xfId="1" applyNumberFormat="1" applyFont="1" applyFill="1" applyBorder="1" applyAlignment="1">
      <alignment horizontal="right" wrapText="1" readingOrder="1"/>
    </xf>
    <xf numFmtId="166" fontId="6" fillId="3" borderId="8" xfId="0" applyNumberFormat="1" applyFont="1" applyFill="1" applyBorder="1"/>
    <xf numFmtId="0" fontId="6" fillId="3" borderId="0" xfId="0" applyFont="1" applyFill="1" applyBorder="1"/>
    <xf numFmtId="0" fontId="10" fillId="0" borderId="8" xfId="1" applyNumberFormat="1" applyFont="1" applyFill="1" applyBorder="1" applyAlignment="1">
      <alignment horizontal="left" wrapText="1" readingOrder="1"/>
    </xf>
    <xf numFmtId="166" fontId="11" fillId="0" borderId="8" xfId="0" applyNumberFormat="1" applyFont="1" applyFill="1" applyBorder="1"/>
    <xf numFmtId="0" fontId="11" fillId="0" borderId="0" xfId="0" applyFont="1" applyFill="1" applyBorder="1"/>
    <xf numFmtId="164" fontId="12" fillId="0" borderId="8" xfId="1" applyNumberFormat="1" applyFont="1" applyFill="1" applyBorder="1" applyAlignment="1">
      <alignment horizontal="right" wrapText="1" readingOrder="1"/>
    </xf>
    <xf numFmtId="166" fontId="3" fillId="0" borderId="8" xfId="0" applyNumberFormat="1" applyFont="1" applyFill="1" applyBorder="1"/>
    <xf numFmtId="0" fontId="3" fillId="0" borderId="0" xfId="0" applyFont="1" applyFill="1" applyBorder="1"/>
    <xf numFmtId="0" fontId="12" fillId="4" borderId="8" xfId="1" applyNumberFormat="1" applyFont="1" applyFill="1" applyBorder="1" applyAlignment="1">
      <alignment horizontal="left" wrapText="1" readingOrder="1"/>
    </xf>
    <xf numFmtId="164" fontId="12" fillId="4" borderId="8" xfId="1" applyNumberFormat="1" applyFont="1" applyFill="1" applyBorder="1" applyAlignment="1">
      <alignment horizontal="right" wrapText="1" readingOrder="1"/>
    </xf>
    <xf numFmtId="166" fontId="3" fillId="4" borderId="8" xfId="0" applyNumberFormat="1" applyFont="1" applyFill="1" applyBorder="1"/>
    <xf numFmtId="0" fontId="3" fillId="4" borderId="0" xfId="0" applyFont="1" applyFill="1" applyBorder="1"/>
    <xf numFmtId="0" fontId="9" fillId="3" borderId="8" xfId="1" applyNumberFormat="1" applyFont="1" applyFill="1" applyBorder="1" applyAlignment="1">
      <alignment horizontal="center" vertical="center" wrapText="1" readingOrder="1"/>
    </xf>
    <xf numFmtId="165" fontId="9" fillId="3" borderId="8" xfId="1" applyNumberFormat="1" applyFont="1" applyFill="1" applyBorder="1" applyAlignment="1">
      <alignment horizontal="right" wrapText="1" readingOrder="1"/>
    </xf>
    <xf numFmtId="0" fontId="9" fillId="3" borderId="8" xfId="1" applyNumberFormat="1" applyFont="1" applyFill="1" applyBorder="1" applyAlignment="1">
      <alignment horizontal="right" wrapText="1" readingOrder="1"/>
    </xf>
    <xf numFmtId="166" fontId="6" fillId="4" borderId="8" xfId="0" applyNumberFormat="1" applyFont="1" applyFill="1" applyBorder="1"/>
    <xf numFmtId="0" fontId="6" fillId="4" borderId="0" xfId="0" applyFont="1" applyFill="1" applyBorder="1"/>
    <xf numFmtId="0" fontId="14" fillId="4" borderId="8" xfId="1" applyNumberFormat="1" applyFont="1" applyFill="1" applyBorder="1" applyAlignment="1">
      <alignment horizontal="left" wrapText="1" readingOrder="1"/>
    </xf>
    <xf numFmtId="0" fontId="14" fillId="4" borderId="8" xfId="1" applyNumberFormat="1" applyFont="1" applyFill="1" applyBorder="1" applyAlignment="1">
      <alignment horizontal="center" vertical="center" wrapText="1" readingOrder="1"/>
    </xf>
    <xf numFmtId="165" fontId="14" fillId="4" borderId="8" xfId="1" applyNumberFormat="1" applyFont="1" applyFill="1" applyBorder="1" applyAlignment="1">
      <alignment horizontal="right" wrapText="1" readingOrder="1"/>
    </xf>
    <xf numFmtId="166" fontId="8" fillId="4" borderId="8" xfId="0" applyNumberFormat="1" applyFont="1" applyFill="1" applyBorder="1"/>
    <xf numFmtId="0" fontId="8" fillId="4" borderId="0" xfId="0" applyFont="1" applyFill="1" applyBorder="1"/>
    <xf numFmtId="0" fontId="12" fillId="4" borderId="8" xfId="1" applyNumberFormat="1" applyFont="1" applyFill="1" applyBorder="1" applyAlignment="1">
      <alignment horizontal="center" vertical="center" wrapText="1" readingOrder="1"/>
    </xf>
    <xf numFmtId="165" fontId="12" fillId="4" borderId="8" xfId="1" applyNumberFormat="1" applyFont="1" applyFill="1" applyBorder="1" applyAlignment="1">
      <alignment horizontal="right" wrapText="1" readingOrder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2" fillId="0" borderId="8" xfId="1" applyNumberFormat="1" applyFont="1" applyFill="1" applyBorder="1" applyAlignment="1">
      <alignment horizontal="right" wrapText="1" readingOrder="1"/>
    </xf>
    <xf numFmtId="166" fontId="9" fillId="0" borderId="0" xfId="0" applyNumberFormat="1" applyFont="1" applyAlignment="1">
      <alignment vertical="center"/>
    </xf>
    <xf numFmtId="0" fontId="9" fillId="0" borderId="5" xfId="1" applyNumberFormat="1" applyFont="1" applyFill="1" applyBorder="1" applyAlignment="1">
      <alignment horizontal="left" wrapText="1" readingOrder="1"/>
    </xf>
    <xf numFmtId="0" fontId="9" fillId="0" borderId="5" xfId="1" applyNumberFormat="1" applyFont="1" applyFill="1" applyBorder="1" applyAlignment="1">
      <alignment horizontal="center" vertical="center" wrapText="1" readingOrder="1"/>
    </xf>
    <xf numFmtId="164" fontId="9" fillId="4" borderId="8" xfId="1" applyNumberFormat="1" applyFont="1" applyFill="1" applyBorder="1" applyAlignment="1">
      <alignment horizontal="right" wrapText="1" readingOrder="1"/>
    </xf>
    <xf numFmtId="0" fontId="12" fillId="0" borderId="8" xfId="1" applyNumberFormat="1" applyFont="1" applyFill="1" applyBorder="1" applyAlignment="1">
      <alignment horizontal="center" wrapText="1" readingOrder="1"/>
    </xf>
    <xf numFmtId="0" fontId="11" fillId="0" borderId="8" xfId="0" applyFont="1" applyFill="1" applyBorder="1"/>
    <xf numFmtId="0" fontId="10" fillId="0" borderId="8" xfId="1" applyNumberFormat="1" applyFont="1" applyFill="1" applyBorder="1" applyAlignment="1">
      <alignment horizontal="right" wrapText="1" readingOrder="1"/>
    </xf>
    <xf numFmtId="165" fontId="10" fillId="0" borderId="8" xfId="1" applyNumberFormat="1" applyFont="1" applyFill="1" applyBorder="1" applyAlignment="1">
      <alignment horizontal="right" wrapText="1" readingOrder="1"/>
    </xf>
    <xf numFmtId="0" fontId="10" fillId="0" borderId="8" xfId="1" applyNumberFormat="1" applyFont="1" applyFill="1" applyBorder="1" applyAlignment="1">
      <alignment horizontal="center" vertical="center" wrapText="1" readingOrder="1"/>
    </xf>
    <xf numFmtId="0" fontId="9" fillId="3" borderId="1" xfId="1" applyNumberFormat="1" applyFont="1" applyFill="1" applyBorder="1" applyAlignment="1">
      <alignment horizontal="left" wrapText="1" readingOrder="1"/>
    </xf>
    <xf numFmtId="164" fontId="9" fillId="3" borderId="1" xfId="1" applyNumberFormat="1" applyFont="1" applyFill="1" applyBorder="1" applyAlignment="1">
      <alignment horizontal="right" wrapText="1" readingOrder="1"/>
    </xf>
    <xf numFmtId="0" fontId="9" fillId="3" borderId="1" xfId="1" applyNumberFormat="1" applyFont="1" applyFill="1" applyBorder="1" applyAlignment="1">
      <alignment horizontal="center" vertical="center" wrapText="1" readingOrder="1"/>
    </xf>
    <xf numFmtId="165" fontId="9" fillId="3" borderId="1" xfId="1" applyNumberFormat="1" applyFont="1" applyFill="1" applyBorder="1" applyAlignment="1">
      <alignment horizontal="right" wrapText="1" readingOrder="1"/>
    </xf>
    <xf numFmtId="0" fontId="9" fillId="3" borderId="1" xfId="1" applyNumberFormat="1" applyFont="1" applyFill="1" applyBorder="1" applyAlignment="1">
      <alignment horizontal="right" wrapText="1" readingOrder="1"/>
    </xf>
    <xf numFmtId="166" fontId="9" fillId="3" borderId="1" xfId="1" applyNumberFormat="1" applyFont="1" applyFill="1" applyBorder="1" applyAlignment="1">
      <alignment horizontal="right" wrapText="1" readingOrder="1"/>
    </xf>
    <xf numFmtId="0" fontId="6" fillId="5" borderId="0" xfId="0" applyFont="1" applyFill="1" applyBorder="1"/>
    <xf numFmtId="166" fontId="9" fillId="5" borderId="0" xfId="0" applyNumberFormat="1" applyFont="1" applyFill="1" applyAlignment="1">
      <alignment vertical="center"/>
    </xf>
    <xf numFmtId="166" fontId="9" fillId="5" borderId="1" xfId="1" applyNumberFormat="1" applyFont="1" applyFill="1" applyBorder="1" applyAlignment="1">
      <alignment horizontal="right" wrapText="1" readingOrder="1"/>
    </xf>
    <xf numFmtId="0" fontId="15" fillId="4" borderId="8" xfId="1" applyNumberFormat="1" applyFont="1" applyFill="1" applyBorder="1" applyAlignment="1">
      <alignment horizontal="left" wrapText="1" readingOrder="1"/>
    </xf>
    <xf numFmtId="0" fontId="17" fillId="4" borderId="0" xfId="0" applyFont="1" applyFill="1" applyBorder="1"/>
    <xf numFmtId="0" fontId="12" fillId="4" borderId="1" xfId="1" applyNumberFormat="1" applyFont="1" applyFill="1" applyBorder="1" applyAlignment="1">
      <alignment horizontal="left" wrapText="1" readingOrder="1"/>
    </xf>
    <xf numFmtId="0" fontId="12" fillId="4" borderId="1" xfId="1" applyNumberFormat="1" applyFont="1" applyFill="1" applyBorder="1" applyAlignment="1">
      <alignment horizontal="center" vertical="center" wrapText="1" readingOrder="1"/>
    </xf>
    <xf numFmtId="165" fontId="12" fillId="4" borderId="1" xfId="1" applyNumberFormat="1" applyFont="1" applyFill="1" applyBorder="1" applyAlignment="1">
      <alignment horizontal="right" wrapText="1" readingOrder="1"/>
    </xf>
    <xf numFmtId="166" fontId="12" fillId="4" borderId="1" xfId="1" applyNumberFormat="1" applyFont="1" applyFill="1" applyBorder="1" applyAlignment="1">
      <alignment horizontal="right" wrapText="1" readingOrder="1"/>
    </xf>
    <xf numFmtId="0" fontId="11" fillId="2" borderId="9" xfId="0" applyFont="1" applyFill="1" applyBorder="1" applyAlignment="1">
      <alignment wrapText="1"/>
    </xf>
    <xf numFmtId="0" fontId="10" fillId="0" borderId="1" xfId="1" applyNumberFormat="1" applyFont="1" applyFill="1" applyBorder="1" applyAlignment="1">
      <alignment horizontal="center" wrapText="1" readingOrder="1"/>
    </xf>
    <xf numFmtId="166" fontId="10" fillId="5" borderId="1" xfId="1" applyNumberFormat="1" applyFont="1" applyFill="1" applyBorder="1" applyAlignment="1">
      <alignment horizontal="right" wrapText="1" readingOrder="1"/>
    </xf>
    <xf numFmtId="164" fontId="12" fillId="0" borderId="1" xfId="1" applyNumberFormat="1" applyFont="1" applyFill="1" applyBorder="1" applyAlignment="1">
      <alignment horizontal="right" wrapText="1" readingOrder="1"/>
    </xf>
    <xf numFmtId="166" fontId="9" fillId="5" borderId="0" xfId="1" applyNumberFormat="1" applyFont="1" applyFill="1" applyBorder="1" applyAlignment="1">
      <alignment horizontal="right" wrapText="1" readingOrder="1"/>
    </xf>
    <xf numFmtId="0" fontId="9" fillId="0" borderId="2" xfId="1" applyNumberFormat="1" applyFont="1" applyFill="1" applyBorder="1" applyAlignment="1">
      <alignment horizontal="left" wrapText="1" readingOrder="1"/>
    </xf>
    <xf numFmtId="164" fontId="9" fillId="0" borderId="2" xfId="1" applyNumberFormat="1" applyFont="1" applyFill="1" applyBorder="1" applyAlignment="1">
      <alignment horizontal="right" wrapText="1" readingOrder="1"/>
    </xf>
    <xf numFmtId="166" fontId="9" fillId="5" borderId="2" xfId="1" applyNumberFormat="1" applyFont="1" applyFill="1" applyBorder="1" applyAlignment="1">
      <alignment horizontal="right" wrapText="1" readingOrder="1"/>
    </xf>
    <xf numFmtId="166" fontId="9" fillId="5" borderId="8" xfId="1" applyNumberFormat="1" applyFont="1" applyFill="1" applyBorder="1" applyAlignment="1">
      <alignment horizontal="right" wrapText="1" readingOrder="1"/>
    </xf>
    <xf numFmtId="164" fontId="16" fillId="4" borderId="8" xfId="1" applyNumberFormat="1" applyFont="1" applyFill="1" applyBorder="1" applyAlignment="1">
      <alignment horizontal="right" wrapText="1" readingOrder="1"/>
    </xf>
    <xf numFmtId="166" fontId="16" fillId="4" borderId="8" xfId="1" applyNumberFormat="1" applyFont="1" applyFill="1" applyBorder="1" applyAlignment="1">
      <alignment horizontal="right" wrapText="1" readingOrder="1"/>
    </xf>
    <xf numFmtId="166" fontId="9" fillId="5" borderId="5" xfId="1" applyNumberFormat="1" applyFont="1" applyFill="1" applyBorder="1" applyAlignment="1">
      <alignment horizontal="right" wrapText="1" readingOrder="1"/>
    </xf>
    <xf numFmtId="166" fontId="9" fillId="3" borderId="8" xfId="1" applyNumberFormat="1" applyFont="1" applyFill="1" applyBorder="1" applyAlignment="1">
      <alignment horizontal="right" wrapText="1" readingOrder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166" fontId="6" fillId="2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wrapText="1" readingOrder="1"/>
    </xf>
    <xf numFmtId="0" fontId="6" fillId="3" borderId="8" xfId="1" applyNumberFormat="1" applyFont="1" applyFill="1" applyBorder="1" applyAlignment="1">
      <alignment vertical="top" wrapText="1"/>
    </xf>
    <xf numFmtId="0" fontId="9" fillId="0" borderId="8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vertical="top" wrapText="1"/>
    </xf>
    <xf numFmtId="0" fontId="12" fillId="4" borderId="8" xfId="1" applyNumberFormat="1" applyFont="1" applyFill="1" applyBorder="1" applyAlignment="1">
      <alignment horizontal="center" wrapText="1" readingOrder="1"/>
    </xf>
    <xf numFmtId="0" fontId="3" fillId="4" borderId="8" xfId="1" applyNumberFormat="1" applyFont="1" applyFill="1" applyBorder="1" applyAlignment="1">
      <alignment vertical="top" wrapText="1"/>
    </xf>
    <xf numFmtId="0" fontId="9" fillId="4" borderId="8" xfId="1" applyNumberFormat="1" applyFont="1" applyFill="1" applyBorder="1" applyAlignment="1">
      <alignment horizontal="center" wrapText="1" readingOrder="1"/>
    </xf>
    <xf numFmtId="0" fontId="6" fillId="4" borderId="8" xfId="1" applyNumberFormat="1" applyFont="1" applyFill="1" applyBorder="1" applyAlignment="1">
      <alignment vertical="top" wrapText="1"/>
    </xf>
    <xf numFmtId="0" fontId="6" fillId="0" borderId="8" xfId="0" applyFont="1" applyFill="1" applyBorder="1"/>
    <xf numFmtId="0" fontId="13" fillId="0" borderId="0" xfId="0" applyFont="1" applyBorder="1" applyAlignment="1">
      <alignment horizontal="center"/>
    </xf>
    <xf numFmtId="0" fontId="9" fillId="0" borderId="1" xfId="1" applyNumberFormat="1" applyFont="1" applyFill="1" applyBorder="1" applyAlignment="1">
      <alignment horizontal="center" wrapText="1" readingOrder="1"/>
    </xf>
    <xf numFmtId="0" fontId="6" fillId="0" borderId="4" xfId="1" applyNumberFormat="1" applyFont="1" applyFill="1" applyBorder="1" applyAlignment="1">
      <alignment vertical="top" wrapText="1"/>
    </xf>
    <xf numFmtId="0" fontId="9" fillId="0" borderId="2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vertical="top" wrapText="1"/>
    </xf>
    <xf numFmtId="0" fontId="9" fillId="3" borderId="1" xfId="1" applyNumberFormat="1" applyFont="1" applyFill="1" applyBorder="1" applyAlignment="1">
      <alignment horizontal="center" wrapText="1" readingOrder="1"/>
    </xf>
    <xf numFmtId="0" fontId="6" fillId="3" borderId="4" xfId="1" applyNumberFormat="1" applyFont="1" applyFill="1" applyBorder="1" applyAlignment="1">
      <alignment vertical="top" wrapText="1"/>
    </xf>
    <xf numFmtId="166" fontId="6" fillId="5" borderId="8" xfId="0" applyNumberFormat="1" applyFont="1" applyFill="1" applyBorder="1" applyAlignment="1">
      <alignment horizontal="center" vertical="center" wrapText="1"/>
    </xf>
    <xf numFmtId="0" fontId="16" fillId="4" borderId="8" xfId="1" applyNumberFormat="1" applyFont="1" applyFill="1" applyBorder="1" applyAlignment="1">
      <alignment horizontal="center" wrapText="1" readingOrder="1"/>
    </xf>
    <xf numFmtId="0" fontId="17" fillId="4" borderId="8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1"/>
  <sheetViews>
    <sheetView showGridLines="0" view="pageBreakPreview" zoomScale="90" zoomScaleNormal="200" zoomScaleSheetLayoutView="90" workbookViewId="0">
      <pane ySplit="3" topLeftCell="A13" activePane="bottomLeft" state="frozen"/>
      <selection pane="bottomLeft" activeCell="D9" sqref="D9"/>
    </sheetView>
  </sheetViews>
  <sheetFormatPr defaultRowHeight="15.75"/>
  <cols>
    <col min="1" max="1" width="107.42578125" style="5" customWidth="1"/>
    <col min="2" max="2" width="34.28515625" style="5" customWidth="1"/>
    <col min="3" max="3" width="1.5703125" style="5" hidden="1" customWidth="1"/>
    <col min="4" max="5" width="24" style="5" customWidth="1"/>
    <col min="6" max="6" width="14" style="13" customWidth="1"/>
    <col min="7" max="16384" width="9.140625" style="5"/>
  </cols>
  <sheetData>
    <row r="1" spans="1:12" s="1" customFormat="1" ht="20.25">
      <c r="A1" s="89" t="s">
        <v>339</v>
      </c>
      <c r="B1" s="89"/>
      <c r="C1" s="89"/>
      <c r="D1" s="89"/>
      <c r="E1" s="89"/>
      <c r="F1" s="89"/>
      <c r="G1" s="89"/>
      <c r="H1" s="89"/>
      <c r="I1" s="89"/>
      <c r="J1" s="90"/>
      <c r="K1" s="90"/>
      <c r="L1" s="90"/>
    </row>
    <row r="2" spans="1:12" s="4" customFormat="1">
      <c r="A2" s="99"/>
      <c r="B2" s="99"/>
      <c r="C2" s="99"/>
      <c r="D2" s="99"/>
      <c r="E2" s="99"/>
      <c r="F2" s="99"/>
      <c r="G2" s="99"/>
      <c r="H2" s="100"/>
      <c r="I2" s="100"/>
      <c r="J2" s="100"/>
    </row>
    <row r="3" spans="1:12" s="4" customFormat="1">
      <c r="A3" s="22"/>
      <c r="B3" s="22"/>
      <c r="C3" s="22"/>
      <c r="D3" s="22"/>
      <c r="E3" s="22" t="s">
        <v>340</v>
      </c>
      <c r="F3" s="22"/>
      <c r="G3" s="22"/>
      <c r="H3" s="22"/>
      <c r="I3" s="22"/>
      <c r="J3" s="22"/>
    </row>
    <row r="4" spans="1:12" ht="15.75" customHeight="1">
      <c r="A4" s="95" t="s">
        <v>335</v>
      </c>
      <c r="B4" s="91" t="s">
        <v>1</v>
      </c>
      <c r="C4" s="91"/>
      <c r="D4" s="97" t="s">
        <v>336</v>
      </c>
      <c r="E4" s="98" t="s">
        <v>0</v>
      </c>
      <c r="F4" s="98" t="s">
        <v>337</v>
      </c>
    </row>
    <row r="5" spans="1:12">
      <c r="A5" s="96"/>
      <c r="B5" s="91"/>
      <c r="C5" s="91"/>
      <c r="D5" s="97"/>
      <c r="E5" s="98"/>
      <c r="F5" s="98"/>
    </row>
    <row r="6" spans="1:12" s="26" customFormat="1">
      <c r="A6" s="23" t="s">
        <v>341</v>
      </c>
      <c r="B6" s="101" t="s">
        <v>5</v>
      </c>
      <c r="C6" s="102"/>
      <c r="D6" s="24">
        <v>58985800</v>
      </c>
      <c r="E6" s="24">
        <v>3606581.31</v>
      </c>
      <c r="F6" s="25">
        <f>E6/D6*100</f>
        <v>6.1143212603711401</v>
      </c>
    </row>
    <row r="7" spans="1:12">
      <c r="A7" s="14" t="s">
        <v>6</v>
      </c>
      <c r="B7" s="103" t="s">
        <v>7</v>
      </c>
      <c r="C7" s="104"/>
      <c r="D7" s="15">
        <v>35093300</v>
      </c>
      <c r="E7" s="15">
        <v>2060590.93</v>
      </c>
      <c r="F7" s="16">
        <f t="shared" ref="F7:F47" si="0">E7/D7*100</f>
        <v>5.8717502486229565</v>
      </c>
    </row>
    <row r="8" spans="1:12">
      <c r="A8" s="14" t="s">
        <v>8</v>
      </c>
      <c r="B8" s="103" t="s">
        <v>9</v>
      </c>
      <c r="C8" s="104"/>
      <c r="D8" s="15">
        <v>449000</v>
      </c>
      <c r="E8" s="15">
        <v>131.55000000000001</v>
      </c>
      <c r="F8" s="16">
        <f t="shared" si="0"/>
        <v>2.9298440979955459E-2</v>
      </c>
    </row>
    <row r="9" spans="1:12" ht="31.5">
      <c r="A9" s="14" t="s">
        <v>10</v>
      </c>
      <c r="B9" s="103" t="s">
        <v>11</v>
      </c>
      <c r="C9" s="104"/>
      <c r="D9" s="15">
        <v>449000</v>
      </c>
      <c r="E9" s="15">
        <v>131.55000000000001</v>
      </c>
      <c r="F9" s="16">
        <f t="shared" si="0"/>
        <v>2.9298440979955459E-2</v>
      </c>
    </row>
    <row r="10" spans="1:12" ht="31.5">
      <c r="A10" s="14" t="s">
        <v>12</v>
      </c>
      <c r="B10" s="103" t="s">
        <v>13</v>
      </c>
      <c r="C10" s="104"/>
      <c r="D10" s="15">
        <v>449000</v>
      </c>
      <c r="E10" s="15">
        <v>131.55000000000001</v>
      </c>
      <c r="F10" s="16">
        <f t="shared" si="0"/>
        <v>2.9298440979955459E-2</v>
      </c>
    </row>
    <row r="11" spans="1:12">
      <c r="A11" s="14" t="s">
        <v>14</v>
      </c>
      <c r="B11" s="103" t="s">
        <v>15</v>
      </c>
      <c r="C11" s="104"/>
      <c r="D11" s="15">
        <v>34644300</v>
      </c>
      <c r="E11" s="15">
        <v>2060459.38</v>
      </c>
      <c r="F11" s="16">
        <f t="shared" si="0"/>
        <v>5.9474700888746481</v>
      </c>
    </row>
    <row r="12" spans="1:12" ht="47.25">
      <c r="A12" s="14" t="s">
        <v>16</v>
      </c>
      <c r="B12" s="103" t="s">
        <v>17</v>
      </c>
      <c r="C12" s="104"/>
      <c r="D12" s="15">
        <v>34434800</v>
      </c>
      <c r="E12" s="15">
        <v>2049104.96</v>
      </c>
      <c r="F12" s="16">
        <f t="shared" si="0"/>
        <v>5.9506805905653586</v>
      </c>
    </row>
    <row r="13" spans="1:12" ht="78.75">
      <c r="A13" s="14" t="s">
        <v>18</v>
      </c>
      <c r="B13" s="103" t="s">
        <v>19</v>
      </c>
      <c r="C13" s="104"/>
      <c r="D13" s="15">
        <v>126400</v>
      </c>
      <c r="E13" s="15">
        <v>1010.41</v>
      </c>
      <c r="F13" s="16">
        <f t="shared" si="0"/>
        <v>0.79937499999999995</v>
      </c>
    </row>
    <row r="14" spans="1:12" ht="31.5">
      <c r="A14" s="14" t="s">
        <v>20</v>
      </c>
      <c r="B14" s="103" t="s">
        <v>21</v>
      </c>
      <c r="C14" s="104"/>
      <c r="D14" s="15">
        <v>62500</v>
      </c>
      <c r="E14" s="15">
        <v>8288.35</v>
      </c>
      <c r="F14" s="16">
        <f t="shared" si="0"/>
        <v>13.26136</v>
      </c>
    </row>
    <row r="15" spans="1:12" ht="63">
      <c r="A15" s="14" t="s">
        <v>22</v>
      </c>
      <c r="B15" s="103" t="s">
        <v>23</v>
      </c>
      <c r="C15" s="104"/>
      <c r="D15" s="15">
        <v>20600</v>
      </c>
      <c r="E15" s="15">
        <v>2055.66</v>
      </c>
      <c r="F15" s="16">
        <f t="shared" si="0"/>
        <v>9.9789320388349498</v>
      </c>
    </row>
    <row r="16" spans="1:12" ht="31.5">
      <c r="A16" s="14" t="s">
        <v>24</v>
      </c>
      <c r="B16" s="103" t="s">
        <v>25</v>
      </c>
      <c r="C16" s="104"/>
      <c r="D16" s="15">
        <v>98600</v>
      </c>
      <c r="E16" s="15">
        <v>6173.47</v>
      </c>
      <c r="F16" s="16">
        <f t="shared" si="0"/>
        <v>6.2611257606490875</v>
      </c>
    </row>
    <row r="17" spans="1:6">
      <c r="A17" s="14" t="s">
        <v>26</v>
      </c>
      <c r="B17" s="103" t="s">
        <v>27</v>
      </c>
      <c r="C17" s="104"/>
      <c r="D17" s="15">
        <v>98600</v>
      </c>
      <c r="E17" s="15">
        <v>6173.47</v>
      </c>
      <c r="F17" s="16">
        <f t="shared" si="0"/>
        <v>6.2611257606490875</v>
      </c>
    </row>
    <row r="18" spans="1:6" ht="47.25">
      <c r="A18" s="14" t="s">
        <v>28</v>
      </c>
      <c r="B18" s="103" t="s">
        <v>29</v>
      </c>
      <c r="C18" s="104"/>
      <c r="D18" s="15">
        <v>31500</v>
      </c>
      <c r="E18" s="15">
        <v>2344.4899999999998</v>
      </c>
      <c r="F18" s="16">
        <f t="shared" si="0"/>
        <v>7.4428253968253966</v>
      </c>
    </row>
    <row r="19" spans="1:6" ht="63">
      <c r="A19" s="14" t="s">
        <v>30</v>
      </c>
      <c r="B19" s="103" t="s">
        <v>31</v>
      </c>
      <c r="C19" s="104"/>
      <c r="D19" s="15">
        <v>700</v>
      </c>
      <c r="E19" s="15">
        <v>37.979999999999997</v>
      </c>
      <c r="F19" s="16">
        <f t="shared" si="0"/>
        <v>5.4257142857142853</v>
      </c>
    </row>
    <row r="20" spans="1:6" ht="47.25">
      <c r="A20" s="14" t="s">
        <v>32</v>
      </c>
      <c r="B20" s="103" t="s">
        <v>33</v>
      </c>
      <c r="C20" s="104"/>
      <c r="D20" s="15">
        <v>72800</v>
      </c>
      <c r="E20" s="15">
        <v>4094.6</v>
      </c>
      <c r="F20" s="16">
        <f t="shared" si="0"/>
        <v>5.6244505494505495</v>
      </c>
    </row>
    <row r="21" spans="1:6" ht="47.25">
      <c r="A21" s="14" t="s">
        <v>34</v>
      </c>
      <c r="B21" s="103" t="s">
        <v>35</v>
      </c>
      <c r="C21" s="104"/>
      <c r="D21" s="15">
        <v>-6400</v>
      </c>
      <c r="E21" s="15">
        <v>-303.60000000000002</v>
      </c>
      <c r="F21" s="16">
        <f t="shared" si="0"/>
        <v>4.7437500000000004</v>
      </c>
    </row>
    <row r="22" spans="1:6">
      <c r="A22" s="14" t="s">
        <v>36</v>
      </c>
      <c r="B22" s="103" t="s">
        <v>37</v>
      </c>
      <c r="C22" s="104"/>
      <c r="D22" s="15">
        <v>7735700</v>
      </c>
      <c r="E22" s="15">
        <v>1237315.54</v>
      </c>
      <c r="F22" s="16">
        <f t="shared" si="0"/>
        <v>15.994874930516954</v>
      </c>
    </row>
    <row r="23" spans="1:6">
      <c r="A23" s="14" t="s">
        <v>38</v>
      </c>
      <c r="B23" s="103" t="s">
        <v>39</v>
      </c>
      <c r="C23" s="104"/>
      <c r="D23" s="15">
        <v>7500200</v>
      </c>
      <c r="E23" s="15">
        <v>1237315.54</v>
      </c>
      <c r="F23" s="16">
        <f t="shared" si="0"/>
        <v>16.497100610650385</v>
      </c>
    </row>
    <row r="24" spans="1:6">
      <c r="A24" s="14" t="s">
        <v>38</v>
      </c>
      <c r="B24" s="103" t="s">
        <v>40</v>
      </c>
      <c r="C24" s="104"/>
      <c r="D24" s="15">
        <v>7500200</v>
      </c>
      <c r="E24" s="15">
        <v>1237315.54</v>
      </c>
      <c r="F24" s="16">
        <f t="shared" si="0"/>
        <v>16.497100610650385</v>
      </c>
    </row>
    <row r="25" spans="1:6">
      <c r="A25" s="14" t="s">
        <v>41</v>
      </c>
      <c r="B25" s="103" t="s">
        <v>42</v>
      </c>
      <c r="C25" s="104"/>
      <c r="D25" s="15">
        <v>197000</v>
      </c>
      <c r="E25" s="17" t="s">
        <v>3</v>
      </c>
      <c r="F25" s="16"/>
    </row>
    <row r="26" spans="1:6">
      <c r="A26" s="14" t="s">
        <v>41</v>
      </c>
      <c r="B26" s="103" t="s">
        <v>43</v>
      </c>
      <c r="C26" s="104"/>
      <c r="D26" s="15">
        <v>192000</v>
      </c>
      <c r="E26" s="17" t="s">
        <v>3</v>
      </c>
      <c r="F26" s="16"/>
    </row>
    <row r="27" spans="1:6">
      <c r="A27" s="14" t="s">
        <v>44</v>
      </c>
      <c r="B27" s="103" t="s">
        <v>45</v>
      </c>
      <c r="C27" s="104"/>
      <c r="D27" s="15">
        <v>5000</v>
      </c>
      <c r="E27" s="17" t="s">
        <v>3</v>
      </c>
      <c r="F27" s="16"/>
    </row>
    <row r="28" spans="1:6">
      <c r="A28" s="14" t="s">
        <v>46</v>
      </c>
      <c r="B28" s="103" t="s">
        <v>47</v>
      </c>
      <c r="C28" s="104"/>
      <c r="D28" s="15">
        <v>38500</v>
      </c>
      <c r="E28" s="17" t="s">
        <v>3</v>
      </c>
      <c r="F28" s="16"/>
    </row>
    <row r="29" spans="1:6" ht="31.5">
      <c r="A29" s="14" t="s">
        <v>48</v>
      </c>
      <c r="B29" s="103" t="s">
        <v>49</v>
      </c>
      <c r="C29" s="104"/>
      <c r="D29" s="15">
        <v>38500</v>
      </c>
      <c r="E29" s="17" t="s">
        <v>3</v>
      </c>
      <c r="F29" s="16"/>
    </row>
    <row r="30" spans="1:6">
      <c r="A30" s="14" t="s">
        <v>50</v>
      </c>
      <c r="B30" s="103" t="s">
        <v>51</v>
      </c>
      <c r="C30" s="104"/>
      <c r="D30" s="15">
        <v>2868100</v>
      </c>
      <c r="E30" s="15">
        <v>161736.41</v>
      </c>
      <c r="F30" s="16">
        <f t="shared" si="0"/>
        <v>5.6391482165893798</v>
      </c>
    </row>
    <row r="31" spans="1:6">
      <c r="A31" s="14" t="s">
        <v>52</v>
      </c>
      <c r="B31" s="103" t="s">
        <v>53</v>
      </c>
      <c r="C31" s="104"/>
      <c r="D31" s="15">
        <v>2868100</v>
      </c>
      <c r="E31" s="15">
        <v>161736.41</v>
      </c>
      <c r="F31" s="16">
        <f t="shared" si="0"/>
        <v>5.6391482165893798</v>
      </c>
    </row>
    <row r="32" spans="1:6" ht="31.5">
      <c r="A32" s="14" t="s">
        <v>54</v>
      </c>
      <c r="B32" s="103" t="s">
        <v>55</v>
      </c>
      <c r="C32" s="104"/>
      <c r="D32" s="15">
        <v>2868100</v>
      </c>
      <c r="E32" s="15">
        <v>161736.41</v>
      </c>
      <c r="F32" s="16">
        <f t="shared" si="0"/>
        <v>5.6391482165893798</v>
      </c>
    </row>
    <row r="33" spans="1:6" ht="31.5">
      <c r="A33" s="14" t="s">
        <v>56</v>
      </c>
      <c r="B33" s="103" t="s">
        <v>57</v>
      </c>
      <c r="C33" s="104"/>
      <c r="D33" s="15">
        <v>10796300</v>
      </c>
      <c r="E33" s="15">
        <v>30828.89</v>
      </c>
      <c r="F33" s="16">
        <f t="shared" si="0"/>
        <v>0.28555051267563886</v>
      </c>
    </row>
    <row r="34" spans="1:6" ht="63">
      <c r="A34" s="14" t="s">
        <v>58</v>
      </c>
      <c r="B34" s="103" t="s">
        <v>59</v>
      </c>
      <c r="C34" s="104"/>
      <c r="D34" s="15">
        <v>10796300</v>
      </c>
      <c r="E34" s="15">
        <v>30828.89</v>
      </c>
      <c r="F34" s="16">
        <f t="shared" si="0"/>
        <v>0.28555051267563886</v>
      </c>
    </row>
    <row r="35" spans="1:6" ht="47.25">
      <c r="A35" s="14" t="s">
        <v>60</v>
      </c>
      <c r="B35" s="103" t="s">
        <v>61</v>
      </c>
      <c r="C35" s="104"/>
      <c r="D35" s="15">
        <v>6802500</v>
      </c>
      <c r="E35" s="15">
        <v>30828.89</v>
      </c>
      <c r="F35" s="16">
        <f t="shared" si="0"/>
        <v>0.45319941198088937</v>
      </c>
    </row>
    <row r="36" spans="1:6" ht="47.25">
      <c r="A36" s="14" t="s">
        <v>62</v>
      </c>
      <c r="B36" s="103" t="s">
        <v>63</v>
      </c>
      <c r="C36" s="104"/>
      <c r="D36" s="15">
        <v>6802500</v>
      </c>
      <c r="E36" s="15">
        <v>30828.89</v>
      </c>
      <c r="F36" s="16">
        <f t="shared" si="0"/>
        <v>0.45319941198088937</v>
      </c>
    </row>
    <row r="37" spans="1:6" ht="47.25">
      <c r="A37" s="14" t="s">
        <v>64</v>
      </c>
      <c r="B37" s="103" t="s">
        <v>65</v>
      </c>
      <c r="C37" s="104"/>
      <c r="D37" s="15">
        <v>2885700</v>
      </c>
      <c r="E37" s="17" t="s">
        <v>3</v>
      </c>
      <c r="F37" s="16"/>
    </row>
    <row r="38" spans="1:6" ht="47.25">
      <c r="A38" s="14" t="s">
        <v>66</v>
      </c>
      <c r="B38" s="103" t="s">
        <v>67</v>
      </c>
      <c r="C38" s="104"/>
      <c r="D38" s="15">
        <v>2885700</v>
      </c>
      <c r="E38" s="17" t="s">
        <v>3</v>
      </c>
      <c r="F38" s="16"/>
    </row>
    <row r="39" spans="1:6" ht="31.5">
      <c r="A39" s="14" t="s">
        <v>68</v>
      </c>
      <c r="B39" s="103" t="s">
        <v>69</v>
      </c>
      <c r="C39" s="104"/>
      <c r="D39" s="15">
        <v>1108100</v>
      </c>
      <c r="E39" s="17" t="s">
        <v>3</v>
      </c>
      <c r="F39" s="16"/>
    </row>
    <row r="40" spans="1:6" ht="31.5">
      <c r="A40" s="14" t="s">
        <v>70</v>
      </c>
      <c r="B40" s="103" t="s">
        <v>71</v>
      </c>
      <c r="C40" s="104"/>
      <c r="D40" s="15">
        <v>1108100</v>
      </c>
      <c r="E40" s="17" t="s">
        <v>3</v>
      </c>
      <c r="F40" s="16"/>
    </row>
    <row r="41" spans="1:6">
      <c r="A41" s="14" t="s">
        <v>72</v>
      </c>
      <c r="B41" s="103" t="s">
        <v>73</v>
      </c>
      <c r="C41" s="104"/>
      <c r="D41" s="15">
        <v>56000</v>
      </c>
      <c r="E41" s="15">
        <v>23731.49</v>
      </c>
      <c r="F41" s="16">
        <f t="shared" si="0"/>
        <v>42.377660714285717</v>
      </c>
    </row>
    <row r="42" spans="1:6">
      <c r="A42" s="14" t="s">
        <v>74</v>
      </c>
      <c r="B42" s="103" t="s">
        <v>75</v>
      </c>
      <c r="C42" s="104"/>
      <c r="D42" s="15">
        <v>56000</v>
      </c>
      <c r="E42" s="15">
        <v>23731.49</v>
      </c>
      <c r="F42" s="16">
        <f t="shared" si="0"/>
        <v>42.377660714285717</v>
      </c>
    </row>
    <row r="43" spans="1:6">
      <c r="A43" s="14" t="s">
        <v>76</v>
      </c>
      <c r="B43" s="103" t="s">
        <v>77</v>
      </c>
      <c r="C43" s="104"/>
      <c r="D43" s="15">
        <v>25000</v>
      </c>
      <c r="E43" s="15">
        <v>11675.67</v>
      </c>
      <c r="F43" s="16">
        <f t="shared" si="0"/>
        <v>46.702680000000001</v>
      </c>
    </row>
    <row r="44" spans="1:6">
      <c r="A44" s="14" t="s">
        <v>78</v>
      </c>
      <c r="B44" s="103" t="s">
        <v>79</v>
      </c>
      <c r="C44" s="104"/>
      <c r="D44" s="17" t="s">
        <v>3</v>
      </c>
      <c r="E44" s="15">
        <v>273.27</v>
      </c>
      <c r="F44" s="16"/>
    </row>
    <row r="45" spans="1:6">
      <c r="A45" s="14" t="s">
        <v>80</v>
      </c>
      <c r="B45" s="103" t="s">
        <v>81</v>
      </c>
      <c r="C45" s="104"/>
      <c r="D45" s="15">
        <v>1000</v>
      </c>
      <c r="E45" s="15">
        <v>204.05</v>
      </c>
      <c r="F45" s="16">
        <f t="shared" si="0"/>
        <v>20.405000000000001</v>
      </c>
    </row>
    <row r="46" spans="1:6">
      <c r="A46" s="14" t="s">
        <v>82</v>
      </c>
      <c r="B46" s="103" t="s">
        <v>83</v>
      </c>
      <c r="C46" s="104"/>
      <c r="D46" s="15">
        <v>30000</v>
      </c>
      <c r="E46" s="15">
        <v>11578.5</v>
      </c>
      <c r="F46" s="16">
        <f t="shared" si="0"/>
        <v>38.594999999999999</v>
      </c>
    </row>
    <row r="47" spans="1:6">
      <c r="A47" s="14" t="s">
        <v>84</v>
      </c>
      <c r="B47" s="103" t="s">
        <v>85</v>
      </c>
      <c r="C47" s="104"/>
      <c r="D47" s="15">
        <v>1075000</v>
      </c>
      <c r="E47" s="15">
        <v>24901.56</v>
      </c>
      <c r="F47" s="16">
        <f t="shared" si="0"/>
        <v>2.316424186046512</v>
      </c>
    </row>
    <row r="48" spans="1:6" ht="47.25">
      <c r="A48" s="14" t="s">
        <v>86</v>
      </c>
      <c r="B48" s="103" t="s">
        <v>87</v>
      </c>
      <c r="C48" s="104"/>
      <c r="D48" s="15">
        <v>9700</v>
      </c>
      <c r="E48" s="17" t="s">
        <v>3</v>
      </c>
      <c r="F48" s="16"/>
    </row>
    <row r="49" spans="1:6" ht="63">
      <c r="A49" s="14" t="s">
        <v>88</v>
      </c>
      <c r="B49" s="103" t="s">
        <v>89</v>
      </c>
      <c r="C49" s="104"/>
      <c r="D49" s="15">
        <v>9700</v>
      </c>
      <c r="E49" s="17" t="s">
        <v>3</v>
      </c>
      <c r="F49" s="16"/>
    </row>
    <row r="50" spans="1:6" ht="63">
      <c r="A50" s="14" t="s">
        <v>90</v>
      </c>
      <c r="B50" s="103" t="s">
        <v>91</v>
      </c>
      <c r="C50" s="104"/>
      <c r="D50" s="15">
        <v>9700</v>
      </c>
      <c r="E50" s="17" t="s">
        <v>3</v>
      </c>
      <c r="F50" s="16"/>
    </row>
    <row r="51" spans="1:6" ht="31.5">
      <c r="A51" s="14" t="s">
        <v>92</v>
      </c>
      <c r="B51" s="103" t="s">
        <v>93</v>
      </c>
      <c r="C51" s="104"/>
      <c r="D51" s="15">
        <v>1065300</v>
      </c>
      <c r="E51" s="15">
        <v>24901.56</v>
      </c>
      <c r="F51" s="16">
        <f t="shared" ref="F51:F101" si="1">E51/D51*100</f>
        <v>2.3375161926217967</v>
      </c>
    </row>
    <row r="52" spans="1:6" ht="31.5">
      <c r="A52" s="14" t="s">
        <v>94</v>
      </c>
      <c r="B52" s="103" t="s">
        <v>95</v>
      </c>
      <c r="C52" s="104"/>
      <c r="D52" s="15">
        <v>1029300</v>
      </c>
      <c r="E52" s="15">
        <v>24901.56</v>
      </c>
      <c r="F52" s="16">
        <f t="shared" si="1"/>
        <v>2.4192713494607987</v>
      </c>
    </row>
    <row r="53" spans="1:6" ht="31.5">
      <c r="A53" s="14" t="s">
        <v>96</v>
      </c>
      <c r="B53" s="103" t="s">
        <v>97</v>
      </c>
      <c r="C53" s="104"/>
      <c r="D53" s="15">
        <v>1029300</v>
      </c>
      <c r="E53" s="15">
        <v>24901.56</v>
      </c>
      <c r="F53" s="16">
        <f t="shared" si="1"/>
        <v>2.4192713494607987</v>
      </c>
    </row>
    <row r="54" spans="1:6" ht="31.5">
      <c r="A54" s="14" t="s">
        <v>98</v>
      </c>
      <c r="B54" s="103" t="s">
        <v>99</v>
      </c>
      <c r="C54" s="104"/>
      <c r="D54" s="15">
        <v>36000</v>
      </c>
      <c r="E54" s="17" t="s">
        <v>3</v>
      </c>
      <c r="F54" s="16"/>
    </row>
    <row r="55" spans="1:6" ht="31.5">
      <c r="A55" s="14" t="s">
        <v>100</v>
      </c>
      <c r="B55" s="103" t="s">
        <v>101</v>
      </c>
      <c r="C55" s="104"/>
      <c r="D55" s="15">
        <v>36000</v>
      </c>
      <c r="E55" s="17" t="s">
        <v>3</v>
      </c>
      <c r="F55" s="16"/>
    </row>
    <row r="56" spans="1:6">
      <c r="A56" s="14" t="s">
        <v>102</v>
      </c>
      <c r="B56" s="103" t="s">
        <v>103</v>
      </c>
      <c r="C56" s="104"/>
      <c r="D56" s="15">
        <v>1262800</v>
      </c>
      <c r="E56" s="15">
        <v>61302.82</v>
      </c>
      <c r="F56" s="16">
        <f t="shared" si="1"/>
        <v>4.8545153626860946</v>
      </c>
    </row>
    <row r="57" spans="1:6" ht="47.25">
      <c r="A57" s="14" t="s">
        <v>104</v>
      </c>
      <c r="B57" s="103" t="s">
        <v>105</v>
      </c>
      <c r="C57" s="104"/>
      <c r="D57" s="15">
        <v>76100</v>
      </c>
      <c r="E57" s="17" t="s">
        <v>3</v>
      </c>
      <c r="F57" s="16"/>
    </row>
    <row r="58" spans="1:6" ht="31.5">
      <c r="A58" s="14" t="s">
        <v>106</v>
      </c>
      <c r="B58" s="103" t="s">
        <v>107</v>
      </c>
      <c r="C58" s="104"/>
      <c r="D58" s="15">
        <v>76100</v>
      </c>
      <c r="E58" s="17" t="s">
        <v>3</v>
      </c>
      <c r="F58" s="16"/>
    </row>
    <row r="59" spans="1:6" ht="78.75">
      <c r="A59" s="14" t="s">
        <v>108</v>
      </c>
      <c r="B59" s="103" t="s">
        <v>109</v>
      </c>
      <c r="C59" s="104"/>
      <c r="D59" s="15">
        <v>94000</v>
      </c>
      <c r="E59" s="15">
        <v>10000</v>
      </c>
      <c r="F59" s="16">
        <f t="shared" si="1"/>
        <v>10.638297872340425</v>
      </c>
    </row>
    <row r="60" spans="1:6">
      <c r="A60" s="14" t="s">
        <v>110</v>
      </c>
      <c r="B60" s="103" t="s">
        <v>111</v>
      </c>
      <c r="C60" s="104"/>
      <c r="D60" s="15">
        <v>87000</v>
      </c>
      <c r="E60" s="15">
        <v>10000</v>
      </c>
      <c r="F60" s="16">
        <f t="shared" si="1"/>
        <v>11.494252873563218</v>
      </c>
    </row>
    <row r="61" spans="1:6">
      <c r="A61" s="14" t="s">
        <v>112</v>
      </c>
      <c r="B61" s="103" t="s">
        <v>113</v>
      </c>
      <c r="C61" s="104"/>
      <c r="D61" s="15">
        <v>7000</v>
      </c>
      <c r="E61" s="17" t="s">
        <v>3</v>
      </c>
      <c r="F61" s="16"/>
    </row>
    <row r="62" spans="1:6" ht="31.5">
      <c r="A62" s="14" t="s">
        <v>114</v>
      </c>
      <c r="B62" s="103" t="s">
        <v>115</v>
      </c>
      <c r="C62" s="104"/>
      <c r="D62" s="15">
        <v>7000</v>
      </c>
      <c r="E62" s="17" t="s">
        <v>3</v>
      </c>
      <c r="F62" s="16"/>
    </row>
    <row r="63" spans="1:6">
      <c r="A63" s="14" t="s">
        <v>116</v>
      </c>
      <c r="B63" s="103" t="s">
        <v>117</v>
      </c>
      <c r="C63" s="104"/>
      <c r="D63" s="15">
        <v>8500</v>
      </c>
      <c r="E63" s="15">
        <v>14000</v>
      </c>
      <c r="F63" s="16">
        <f t="shared" si="1"/>
        <v>164.70588235294116</v>
      </c>
    </row>
    <row r="64" spans="1:6" ht="31.5">
      <c r="A64" s="14" t="s">
        <v>118</v>
      </c>
      <c r="B64" s="103" t="s">
        <v>119</v>
      </c>
      <c r="C64" s="104"/>
      <c r="D64" s="17" t="s">
        <v>3</v>
      </c>
      <c r="E64" s="15">
        <v>14000</v>
      </c>
      <c r="F64" s="16"/>
    </row>
    <row r="65" spans="1:6" ht="31.5">
      <c r="A65" s="14" t="s">
        <v>120</v>
      </c>
      <c r="B65" s="103" t="s">
        <v>121</v>
      </c>
      <c r="C65" s="104"/>
      <c r="D65" s="17" t="s">
        <v>3</v>
      </c>
      <c r="E65" s="15">
        <v>14000</v>
      </c>
      <c r="F65" s="16"/>
    </row>
    <row r="66" spans="1:6">
      <c r="A66" s="14" t="s">
        <v>122</v>
      </c>
      <c r="B66" s="103" t="s">
        <v>123</v>
      </c>
      <c r="C66" s="104"/>
      <c r="D66" s="15">
        <v>8500</v>
      </c>
      <c r="E66" s="17" t="s">
        <v>3</v>
      </c>
      <c r="F66" s="16"/>
    </row>
    <row r="67" spans="1:6" ht="31.5">
      <c r="A67" s="14" t="s">
        <v>128</v>
      </c>
      <c r="B67" s="103" t="s">
        <v>129</v>
      </c>
      <c r="C67" s="104"/>
      <c r="D67" s="15">
        <v>40100</v>
      </c>
      <c r="E67" s="17" t="s">
        <v>3</v>
      </c>
      <c r="F67" s="16"/>
    </row>
    <row r="68" spans="1:6" ht="47.25">
      <c r="A68" s="14" t="s">
        <v>130</v>
      </c>
      <c r="B68" s="103" t="s">
        <v>131</v>
      </c>
      <c r="C68" s="104"/>
      <c r="D68" s="15">
        <v>40100</v>
      </c>
      <c r="E68" s="17" t="s">
        <v>3</v>
      </c>
      <c r="F68" s="16"/>
    </row>
    <row r="69" spans="1:6">
      <c r="A69" s="14" t="s">
        <v>132</v>
      </c>
      <c r="B69" s="103" t="s">
        <v>133</v>
      </c>
      <c r="C69" s="104"/>
      <c r="D69" s="15">
        <v>120300</v>
      </c>
      <c r="E69" s="17" t="s">
        <v>3</v>
      </c>
      <c r="F69" s="16"/>
    </row>
    <row r="70" spans="1:6" ht="31.5">
      <c r="A70" s="14" t="s">
        <v>134</v>
      </c>
      <c r="B70" s="103" t="s">
        <v>135</v>
      </c>
      <c r="C70" s="104"/>
      <c r="D70" s="15">
        <v>120300</v>
      </c>
      <c r="E70" s="17" t="s">
        <v>3</v>
      </c>
      <c r="F70" s="16"/>
    </row>
    <row r="71" spans="1:6" ht="47.25">
      <c r="A71" s="14" t="s">
        <v>136</v>
      </c>
      <c r="B71" s="103" t="s">
        <v>137</v>
      </c>
      <c r="C71" s="104"/>
      <c r="D71" s="15">
        <v>415800</v>
      </c>
      <c r="E71" s="15">
        <v>12403.72</v>
      </c>
      <c r="F71" s="16">
        <f t="shared" si="1"/>
        <v>2.983097643097643</v>
      </c>
    </row>
    <row r="72" spans="1:6">
      <c r="A72" s="14" t="s">
        <v>138</v>
      </c>
      <c r="B72" s="103" t="s">
        <v>139</v>
      </c>
      <c r="C72" s="104"/>
      <c r="D72" s="15">
        <v>508000</v>
      </c>
      <c r="E72" s="15">
        <v>24899.1</v>
      </c>
      <c r="F72" s="16">
        <f t="shared" si="1"/>
        <v>4.9013976377952755</v>
      </c>
    </row>
    <row r="73" spans="1:6" ht="31.5">
      <c r="A73" s="14" t="s">
        <v>140</v>
      </c>
      <c r="B73" s="103" t="s">
        <v>141</v>
      </c>
      <c r="C73" s="104"/>
      <c r="D73" s="15">
        <v>508000</v>
      </c>
      <c r="E73" s="15">
        <v>24899.1</v>
      </c>
      <c r="F73" s="16">
        <f t="shared" si="1"/>
        <v>4.9013976377952755</v>
      </c>
    </row>
    <row r="74" spans="1:6">
      <c r="A74" s="14" t="s">
        <v>142</v>
      </c>
      <c r="B74" s="103" t="s">
        <v>143</v>
      </c>
      <c r="C74" s="104"/>
      <c r="D74" s="17" t="s">
        <v>3</v>
      </c>
      <c r="E74" s="15">
        <v>0.2</v>
      </c>
      <c r="F74" s="16"/>
    </row>
    <row r="75" spans="1:6">
      <c r="A75" s="14" t="s">
        <v>144</v>
      </c>
      <c r="B75" s="103" t="s">
        <v>145</v>
      </c>
      <c r="C75" s="104"/>
      <c r="D75" s="17" t="s">
        <v>3</v>
      </c>
      <c r="E75" s="15">
        <v>0.2</v>
      </c>
      <c r="F75" s="16"/>
    </row>
    <row r="76" spans="1:6">
      <c r="A76" s="14" t="s">
        <v>146</v>
      </c>
      <c r="B76" s="103" t="s">
        <v>147</v>
      </c>
      <c r="C76" s="104"/>
      <c r="D76" s="17" t="s">
        <v>3</v>
      </c>
      <c r="E76" s="15">
        <v>0.2</v>
      </c>
      <c r="F76" s="16"/>
    </row>
    <row r="77" spans="1:6" s="26" customFormat="1">
      <c r="A77" s="23" t="s">
        <v>152</v>
      </c>
      <c r="B77" s="101" t="s">
        <v>153</v>
      </c>
      <c r="C77" s="102"/>
      <c r="D77" s="24">
        <v>661879100</v>
      </c>
      <c r="E77" s="24">
        <v>25634638.420000002</v>
      </c>
      <c r="F77" s="25">
        <f t="shared" si="1"/>
        <v>3.8730091976011938</v>
      </c>
    </row>
    <row r="78" spans="1:6" ht="31.5">
      <c r="A78" s="14" t="s">
        <v>154</v>
      </c>
      <c r="B78" s="103" t="s">
        <v>155</v>
      </c>
      <c r="C78" s="104"/>
      <c r="D78" s="15">
        <v>661879100</v>
      </c>
      <c r="E78" s="15">
        <v>29608972</v>
      </c>
      <c r="F78" s="16">
        <f t="shared" si="1"/>
        <v>4.4734713635768228</v>
      </c>
    </row>
    <row r="79" spans="1:6">
      <c r="A79" s="14" t="s">
        <v>156</v>
      </c>
      <c r="B79" s="103" t="s">
        <v>157</v>
      </c>
      <c r="C79" s="104"/>
      <c r="D79" s="15">
        <v>204732300</v>
      </c>
      <c r="E79" s="15">
        <v>12874400</v>
      </c>
      <c r="F79" s="16">
        <f t="shared" si="1"/>
        <v>6.2884068610570969</v>
      </c>
    </row>
    <row r="80" spans="1:6">
      <c r="A80" s="14" t="s">
        <v>158</v>
      </c>
      <c r="B80" s="103" t="s">
        <v>159</v>
      </c>
      <c r="C80" s="104"/>
      <c r="D80" s="15">
        <v>168739400</v>
      </c>
      <c r="E80" s="15">
        <v>9875000</v>
      </c>
      <c r="F80" s="16">
        <f t="shared" si="1"/>
        <v>5.8522194579333577</v>
      </c>
    </row>
    <row r="81" spans="1:6">
      <c r="A81" s="14" t="s">
        <v>160</v>
      </c>
      <c r="B81" s="103" t="s">
        <v>161</v>
      </c>
      <c r="C81" s="104"/>
      <c r="D81" s="15">
        <v>168739400</v>
      </c>
      <c r="E81" s="15">
        <v>9875000</v>
      </c>
      <c r="F81" s="16">
        <f t="shared" si="1"/>
        <v>5.8522194579333577</v>
      </c>
    </row>
    <row r="82" spans="1:6">
      <c r="A82" s="14" t="s">
        <v>162</v>
      </c>
      <c r="B82" s="103" t="s">
        <v>163</v>
      </c>
      <c r="C82" s="104"/>
      <c r="D82" s="15">
        <v>35992900</v>
      </c>
      <c r="E82" s="15">
        <v>2999400</v>
      </c>
      <c r="F82" s="16">
        <f t="shared" si="1"/>
        <v>8.3333101806189553</v>
      </c>
    </row>
    <row r="83" spans="1:6" ht="31.5">
      <c r="A83" s="14" t="s">
        <v>164</v>
      </c>
      <c r="B83" s="103" t="s">
        <v>165</v>
      </c>
      <c r="C83" s="104"/>
      <c r="D83" s="15">
        <v>35992900</v>
      </c>
      <c r="E83" s="15">
        <v>2999400</v>
      </c>
      <c r="F83" s="16">
        <f t="shared" si="1"/>
        <v>8.3333101806189553</v>
      </c>
    </row>
    <row r="84" spans="1:6">
      <c r="A84" s="14" t="s">
        <v>166</v>
      </c>
      <c r="B84" s="103" t="s">
        <v>167</v>
      </c>
      <c r="C84" s="104"/>
      <c r="D84" s="15">
        <v>51024400</v>
      </c>
      <c r="E84" s="17" t="s">
        <v>3</v>
      </c>
      <c r="F84" s="16"/>
    </row>
    <row r="85" spans="1:6">
      <c r="A85" s="14" t="s">
        <v>168</v>
      </c>
      <c r="B85" s="103" t="s">
        <v>169</v>
      </c>
      <c r="C85" s="104"/>
      <c r="D85" s="15">
        <v>51024400</v>
      </c>
      <c r="E85" s="17" t="s">
        <v>3</v>
      </c>
      <c r="F85" s="16"/>
    </row>
    <row r="86" spans="1:6">
      <c r="A86" s="14" t="s">
        <v>170</v>
      </c>
      <c r="B86" s="103" t="s">
        <v>171</v>
      </c>
      <c r="C86" s="104"/>
      <c r="D86" s="15">
        <v>51024400</v>
      </c>
      <c r="E86" s="17" t="s">
        <v>3</v>
      </c>
      <c r="F86" s="16"/>
    </row>
    <row r="87" spans="1:6">
      <c r="A87" s="14" t="s">
        <v>172</v>
      </c>
      <c r="B87" s="103" t="s">
        <v>173</v>
      </c>
      <c r="C87" s="104"/>
      <c r="D87" s="15">
        <v>400162000</v>
      </c>
      <c r="E87" s="15">
        <v>16734572</v>
      </c>
      <c r="F87" s="16">
        <f t="shared" si="1"/>
        <v>4.1819493105292356</v>
      </c>
    </row>
    <row r="88" spans="1:6" ht="31.5">
      <c r="A88" s="14" t="s">
        <v>174</v>
      </c>
      <c r="B88" s="103" t="s">
        <v>175</v>
      </c>
      <c r="C88" s="104"/>
      <c r="D88" s="15">
        <v>1200</v>
      </c>
      <c r="E88" s="17" t="s">
        <v>3</v>
      </c>
      <c r="F88" s="16"/>
    </row>
    <row r="89" spans="1:6" ht="31.5">
      <c r="A89" s="14" t="s">
        <v>176</v>
      </c>
      <c r="B89" s="103" t="s">
        <v>177</v>
      </c>
      <c r="C89" s="104"/>
      <c r="D89" s="15">
        <v>1200</v>
      </c>
      <c r="E89" s="17" t="s">
        <v>3</v>
      </c>
      <c r="F89" s="16"/>
    </row>
    <row r="90" spans="1:6" ht="31.5">
      <c r="A90" s="14" t="s">
        <v>178</v>
      </c>
      <c r="B90" s="103" t="s">
        <v>179</v>
      </c>
      <c r="C90" s="104"/>
      <c r="D90" s="15">
        <v>1041900</v>
      </c>
      <c r="E90" s="15">
        <v>86800</v>
      </c>
      <c r="F90" s="16">
        <f t="shared" si="1"/>
        <v>8.3309338708129381</v>
      </c>
    </row>
    <row r="91" spans="1:6" ht="31.5">
      <c r="A91" s="14" t="s">
        <v>180</v>
      </c>
      <c r="B91" s="103" t="s">
        <v>181</v>
      </c>
      <c r="C91" s="104"/>
      <c r="D91" s="15">
        <v>1041900</v>
      </c>
      <c r="E91" s="15">
        <v>86800</v>
      </c>
      <c r="F91" s="16">
        <f t="shared" si="1"/>
        <v>8.3309338708129381</v>
      </c>
    </row>
    <row r="92" spans="1:6" ht="31.5">
      <c r="A92" s="14" t="s">
        <v>182</v>
      </c>
      <c r="B92" s="103" t="s">
        <v>183</v>
      </c>
      <c r="C92" s="104"/>
      <c r="D92" s="15">
        <v>343687800</v>
      </c>
      <c r="E92" s="15">
        <v>14517603</v>
      </c>
      <c r="F92" s="16">
        <f t="shared" si="1"/>
        <v>4.2240670166354466</v>
      </c>
    </row>
    <row r="93" spans="1:6" ht="31.5">
      <c r="A93" s="14" t="s">
        <v>184</v>
      </c>
      <c r="B93" s="103" t="s">
        <v>185</v>
      </c>
      <c r="C93" s="104"/>
      <c r="D93" s="15">
        <v>343687800</v>
      </c>
      <c r="E93" s="15">
        <v>14517603</v>
      </c>
      <c r="F93" s="16">
        <f t="shared" si="1"/>
        <v>4.2240670166354466</v>
      </c>
    </row>
    <row r="94" spans="1:6" ht="47.25">
      <c r="A94" s="14" t="s">
        <v>186</v>
      </c>
      <c r="B94" s="103" t="s">
        <v>187</v>
      </c>
      <c r="C94" s="104"/>
      <c r="D94" s="15">
        <v>2827500</v>
      </c>
      <c r="E94" s="15">
        <v>234839</v>
      </c>
      <c r="F94" s="16">
        <f t="shared" si="1"/>
        <v>8.3055349248452703</v>
      </c>
    </row>
    <row r="95" spans="1:6" ht="47.25">
      <c r="A95" s="14" t="s">
        <v>188</v>
      </c>
      <c r="B95" s="103" t="s">
        <v>189</v>
      </c>
      <c r="C95" s="104"/>
      <c r="D95" s="15">
        <v>2827500</v>
      </c>
      <c r="E95" s="15">
        <v>234839</v>
      </c>
      <c r="F95" s="16">
        <f t="shared" si="1"/>
        <v>8.3055349248452703</v>
      </c>
    </row>
    <row r="96" spans="1:6" ht="31.5">
      <c r="A96" s="14" t="s">
        <v>190</v>
      </c>
      <c r="B96" s="103" t="s">
        <v>191</v>
      </c>
      <c r="C96" s="104"/>
      <c r="D96" s="15">
        <v>45800</v>
      </c>
      <c r="E96" s="17" t="s">
        <v>3</v>
      </c>
      <c r="F96" s="16"/>
    </row>
    <row r="97" spans="1:12" ht="31.5">
      <c r="A97" s="14" t="s">
        <v>192</v>
      </c>
      <c r="B97" s="103" t="s">
        <v>193</v>
      </c>
      <c r="C97" s="104"/>
      <c r="D97" s="15">
        <v>45800</v>
      </c>
      <c r="E97" s="17" t="s">
        <v>3</v>
      </c>
      <c r="F97" s="16"/>
    </row>
    <row r="98" spans="1:12" ht="47.25">
      <c r="A98" s="14" t="s">
        <v>194</v>
      </c>
      <c r="B98" s="103" t="s">
        <v>195</v>
      </c>
      <c r="C98" s="104"/>
      <c r="D98" s="15">
        <v>6448500</v>
      </c>
      <c r="E98" s="17" t="s">
        <v>3</v>
      </c>
      <c r="F98" s="16"/>
    </row>
    <row r="99" spans="1:12" ht="47.25">
      <c r="A99" s="14" t="s">
        <v>196</v>
      </c>
      <c r="B99" s="103" t="s">
        <v>197</v>
      </c>
      <c r="C99" s="104"/>
      <c r="D99" s="15">
        <v>6448500</v>
      </c>
      <c r="E99" s="17" t="s">
        <v>3</v>
      </c>
      <c r="F99" s="16"/>
    </row>
    <row r="100" spans="1:12">
      <c r="A100" s="14" t="s">
        <v>198</v>
      </c>
      <c r="B100" s="103" t="s">
        <v>199</v>
      </c>
      <c r="C100" s="104"/>
      <c r="D100" s="15">
        <v>46109300</v>
      </c>
      <c r="E100" s="15">
        <v>1895330</v>
      </c>
      <c r="F100" s="16">
        <f t="shared" si="1"/>
        <v>4.1105156660370037</v>
      </c>
    </row>
    <row r="101" spans="1:12">
      <c r="A101" s="14" t="s">
        <v>200</v>
      </c>
      <c r="B101" s="103" t="s">
        <v>201</v>
      </c>
      <c r="C101" s="104"/>
      <c r="D101" s="15">
        <v>46109300</v>
      </c>
      <c r="E101" s="15">
        <v>1895330</v>
      </c>
      <c r="F101" s="16">
        <f t="shared" si="1"/>
        <v>4.1105156660370037</v>
      </c>
    </row>
    <row r="102" spans="1:12">
      <c r="A102" s="14" t="s">
        <v>202</v>
      </c>
      <c r="B102" s="103" t="s">
        <v>203</v>
      </c>
      <c r="C102" s="104"/>
      <c r="D102" s="15">
        <v>5960400</v>
      </c>
      <c r="E102" s="17" t="s">
        <v>3</v>
      </c>
      <c r="F102" s="16"/>
    </row>
    <row r="103" spans="1:12" ht="47.25">
      <c r="A103" s="14" t="s">
        <v>204</v>
      </c>
      <c r="B103" s="103" t="s">
        <v>205</v>
      </c>
      <c r="C103" s="104"/>
      <c r="D103" s="15">
        <v>5960400</v>
      </c>
      <c r="E103" s="17" t="s">
        <v>3</v>
      </c>
      <c r="F103" s="16"/>
    </row>
    <row r="104" spans="1:12" ht="47.25">
      <c r="A104" s="14" t="s">
        <v>206</v>
      </c>
      <c r="B104" s="103" t="s">
        <v>207</v>
      </c>
      <c r="C104" s="104"/>
      <c r="D104" s="15">
        <v>5960400</v>
      </c>
      <c r="E104" s="17" t="s">
        <v>3</v>
      </c>
      <c r="F104" s="16"/>
    </row>
    <row r="105" spans="1:12" ht="63">
      <c r="A105" s="14" t="s">
        <v>208</v>
      </c>
      <c r="B105" s="103" t="s">
        <v>209</v>
      </c>
      <c r="C105" s="104"/>
      <c r="D105" s="17" t="s">
        <v>3</v>
      </c>
      <c r="E105" s="15">
        <v>33200</v>
      </c>
      <c r="F105" s="16"/>
    </row>
    <row r="106" spans="1:12" ht="47.25">
      <c r="A106" s="14" t="s">
        <v>210</v>
      </c>
      <c r="B106" s="103" t="s">
        <v>211</v>
      </c>
      <c r="C106" s="104"/>
      <c r="D106" s="17" t="s">
        <v>3</v>
      </c>
      <c r="E106" s="15">
        <v>33200</v>
      </c>
      <c r="F106" s="16"/>
    </row>
    <row r="107" spans="1:12" ht="47.25">
      <c r="A107" s="14" t="s">
        <v>212</v>
      </c>
      <c r="B107" s="103" t="s">
        <v>213</v>
      </c>
      <c r="C107" s="104"/>
      <c r="D107" s="17" t="s">
        <v>3</v>
      </c>
      <c r="E107" s="15">
        <v>33200</v>
      </c>
      <c r="F107" s="16"/>
    </row>
    <row r="108" spans="1:12" ht="31.5">
      <c r="A108" s="14" t="s">
        <v>214</v>
      </c>
      <c r="B108" s="103" t="s">
        <v>215</v>
      </c>
      <c r="C108" s="104"/>
      <c r="D108" s="17" t="s">
        <v>3</v>
      </c>
      <c r="E108" s="15">
        <v>33200</v>
      </c>
      <c r="F108" s="16"/>
    </row>
    <row r="109" spans="1:12" ht="31.5">
      <c r="A109" s="14" t="s">
        <v>216</v>
      </c>
      <c r="B109" s="103" t="s">
        <v>217</v>
      </c>
      <c r="C109" s="104"/>
      <c r="D109" s="17" t="s">
        <v>3</v>
      </c>
      <c r="E109" s="15">
        <v>-4007533.58</v>
      </c>
      <c r="F109" s="16"/>
    </row>
    <row r="110" spans="1:12" ht="31.5">
      <c r="A110" s="14" t="s">
        <v>218</v>
      </c>
      <c r="B110" s="103" t="s">
        <v>219</v>
      </c>
      <c r="C110" s="104"/>
      <c r="D110" s="17" t="s">
        <v>3</v>
      </c>
      <c r="E110" s="15">
        <v>-4007533.58</v>
      </c>
      <c r="F110" s="16"/>
    </row>
    <row r="111" spans="1:12" s="36" customFormat="1" ht="21" thickBot="1">
      <c r="A111" s="33" t="s">
        <v>342</v>
      </c>
      <c r="B111" s="105" t="s">
        <v>2</v>
      </c>
      <c r="C111" s="106"/>
      <c r="D111" s="34">
        <v>720864900</v>
      </c>
      <c r="E111" s="34">
        <v>29241219.73</v>
      </c>
      <c r="F111" s="35">
        <f t="shared" ref="F111" si="2">E111/D111*100</f>
        <v>4.0564077582359745</v>
      </c>
    </row>
    <row r="112" spans="1:12" s="4" customFormat="1" ht="22.5">
      <c r="A112" s="92" t="s">
        <v>338</v>
      </c>
      <c r="B112" s="93"/>
      <c r="C112" s="93"/>
      <c r="D112" s="93"/>
      <c r="E112" s="93"/>
      <c r="F112" s="94"/>
      <c r="G112" s="2"/>
      <c r="H112" s="2"/>
      <c r="I112" s="2"/>
      <c r="J112" s="2"/>
      <c r="K112" s="2"/>
      <c r="L112" s="3"/>
    </row>
    <row r="113" spans="1:6" s="26" customFormat="1">
      <c r="A113" s="23" t="s">
        <v>221</v>
      </c>
      <c r="B113" s="37" t="s">
        <v>222</v>
      </c>
      <c r="C113" s="37"/>
      <c r="D113" s="38">
        <v>40248900</v>
      </c>
      <c r="E113" s="38">
        <v>2064972.87</v>
      </c>
      <c r="F113" s="25">
        <f t="shared" ref="F113:F171" si="3">E113/D113*100</f>
        <v>5.1305075915118179</v>
      </c>
    </row>
    <row r="114" spans="1:6" ht="31.5">
      <c r="A114" s="14" t="s">
        <v>223</v>
      </c>
      <c r="B114" s="19" t="s">
        <v>224</v>
      </c>
      <c r="C114" s="19"/>
      <c r="D114" s="20">
        <v>982800</v>
      </c>
      <c r="E114" s="20">
        <v>40996.519999999997</v>
      </c>
      <c r="F114" s="16">
        <f t="shared" si="3"/>
        <v>4.1714000814000816</v>
      </c>
    </row>
    <row r="115" spans="1:6" ht="31.5">
      <c r="A115" s="14" t="s">
        <v>225</v>
      </c>
      <c r="B115" s="19" t="s">
        <v>226</v>
      </c>
      <c r="C115" s="19"/>
      <c r="D115" s="20">
        <v>3444700</v>
      </c>
      <c r="E115" s="20">
        <v>166635.87</v>
      </c>
      <c r="F115" s="16">
        <f t="shared" si="3"/>
        <v>4.8374566725694548</v>
      </c>
    </row>
    <row r="116" spans="1:6" ht="31.5">
      <c r="A116" s="14" t="s">
        <v>227</v>
      </c>
      <c r="B116" s="19" t="s">
        <v>228</v>
      </c>
      <c r="C116" s="19"/>
      <c r="D116" s="20">
        <v>23052000</v>
      </c>
      <c r="E116" s="20">
        <v>1155817.17</v>
      </c>
      <c r="F116" s="16">
        <f t="shared" si="3"/>
        <v>5.0139561426340444</v>
      </c>
    </row>
    <row r="117" spans="1:6">
      <c r="A117" s="14" t="s">
        <v>229</v>
      </c>
      <c r="B117" s="19" t="s">
        <v>230</v>
      </c>
      <c r="C117" s="19"/>
      <c r="D117" s="20">
        <v>1200</v>
      </c>
      <c r="E117" s="17" t="s">
        <v>3</v>
      </c>
      <c r="F117" s="16"/>
    </row>
    <row r="118" spans="1:6" ht="31.5">
      <c r="A118" s="14" t="s">
        <v>231</v>
      </c>
      <c r="B118" s="19" t="s">
        <v>232</v>
      </c>
      <c r="C118" s="19"/>
      <c r="D118" s="20">
        <v>5882600</v>
      </c>
      <c r="E118" s="20">
        <v>484786.31</v>
      </c>
      <c r="F118" s="16">
        <f t="shared" si="3"/>
        <v>8.2410211471118213</v>
      </c>
    </row>
    <row r="119" spans="1:6">
      <c r="A119" s="14" t="s">
        <v>233</v>
      </c>
      <c r="B119" s="19" t="s">
        <v>234</v>
      </c>
      <c r="C119" s="19"/>
      <c r="D119" s="20">
        <v>105000</v>
      </c>
      <c r="E119" s="17" t="s">
        <v>3</v>
      </c>
      <c r="F119" s="16"/>
    </row>
    <row r="120" spans="1:6">
      <c r="A120" s="14" t="s">
        <v>235</v>
      </c>
      <c r="B120" s="19" t="s">
        <v>236</v>
      </c>
      <c r="C120" s="19"/>
      <c r="D120" s="20">
        <v>6780600</v>
      </c>
      <c r="E120" s="20">
        <v>216737</v>
      </c>
      <c r="F120" s="16">
        <f t="shared" si="3"/>
        <v>3.1964280447158067</v>
      </c>
    </row>
    <row r="121" spans="1:6" s="26" customFormat="1">
      <c r="A121" s="23" t="s">
        <v>237</v>
      </c>
      <c r="B121" s="37" t="s">
        <v>238</v>
      </c>
      <c r="C121" s="37"/>
      <c r="D121" s="38">
        <v>1041900</v>
      </c>
      <c r="E121" s="38">
        <v>33836.800000000003</v>
      </c>
      <c r="F121" s="25">
        <f t="shared" si="3"/>
        <v>3.2476053364046455</v>
      </c>
    </row>
    <row r="122" spans="1:6">
      <c r="A122" s="14" t="s">
        <v>239</v>
      </c>
      <c r="B122" s="19" t="s">
        <v>240</v>
      </c>
      <c r="C122" s="19"/>
      <c r="D122" s="20">
        <v>1041900</v>
      </c>
      <c r="E122" s="20">
        <v>33836.800000000003</v>
      </c>
      <c r="F122" s="16">
        <f t="shared" si="3"/>
        <v>3.2476053364046455</v>
      </c>
    </row>
    <row r="123" spans="1:6" s="26" customFormat="1">
      <c r="A123" s="23" t="s">
        <v>241</v>
      </c>
      <c r="B123" s="37" t="s">
        <v>242</v>
      </c>
      <c r="C123" s="37"/>
      <c r="D123" s="38">
        <v>1719000</v>
      </c>
      <c r="E123" s="38">
        <v>191173.4</v>
      </c>
      <c r="F123" s="25">
        <f t="shared" si="3"/>
        <v>11.121198371146015</v>
      </c>
    </row>
    <row r="124" spans="1:6" ht="31.5">
      <c r="A124" s="14" t="s">
        <v>243</v>
      </c>
      <c r="B124" s="19" t="s">
        <v>244</v>
      </c>
      <c r="C124" s="19"/>
      <c r="D124" s="20">
        <v>1719000</v>
      </c>
      <c r="E124" s="20">
        <v>191173.4</v>
      </c>
      <c r="F124" s="16">
        <f t="shared" si="3"/>
        <v>11.121198371146015</v>
      </c>
    </row>
    <row r="125" spans="1:6">
      <c r="A125" s="14" t="s">
        <v>245</v>
      </c>
      <c r="B125" s="19" t="s">
        <v>246</v>
      </c>
      <c r="C125" s="19"/>
      <c r="D125" s="17" t="s">
        <v>3</v>
      </c>
      <c r="E125" s="17" t="s">
        <v>3</v>
      </c>
      <c r="F125" s="16"/>
    </row>
    <row r="126" spans="1:6" s="26" customFormat="1">
      <c r="A126" s="23" t="s">
        <v>247</v>
      </c>
      <c r="B126" s="37" t="s">
        <v>248</v>
      </c>
      <c r="C126" s="37"/>
      <c r="D126" s="38">
        <v>29388900</v>
      </c>
      <c r="E126" s="38">
        <v>772894</v>
      </c>
      <c r="F126" s="25">
        <f t="shared" si="3"/>
        <v>2.6298840718774774</v>
      </c>
    </row>
    <row r="127" spans="1:6">
      <c r="A127" s="14" t="s">
        <v>249</v>
      </c>
      <c r="B127" s="19" t="s">
        <v>250</v>
      </c>
      <c r="C127" s="19"/>
      <c r="D127" s="20">
        <v>2538500</v>
      </c>
      <c r="E127" s="20">
        <v>178325</v>
      </c>
      <c r="F127" s="16">
        <f t="shared" si="3"/>
        <v>7.0248178057908213</v>
      </c>
    </row>
    <row r="128" spans="1:6">
      <c r="A128" s="14" t="s">
        <v>251</v>
      </c>
      <c r="B128" s="19" t="s">
        <v>252</v>
      </c>
      <c r="C128" s="19"/>
      <c r="D128" s="20">
        <v>205000</v>
      </c>
      <c r="E128" s="17" t="s">
        <v>3</v>
      </c>
      <c r="F128" s="16"/>
    </row>
    <row r="129" spans="1:6">
      <c r="A129" s="14" t="s">
        <v>253</v>
      </c>
      <c r="B129" s="19" t="s">
        <v>254</v>
      </c>
      <c r="C129" s="19"/>
      <c r="D129" s="20">
        <v>10225600</v>
      </c>
      <c r="E129" s="20">
        <v>594569</v>
      </c>
      <c r="F129" s="16">
        <f t="shared" si="3"/>
        <v>5.814514551713347</v>
      </c>
    </row>
    <row r="130" spans="1:6">
      <c r="A130" s="14" t="s">
        <v>255</v>
      </c>
      <c r="B130" s="19" t="s">
        <v>256</v>
      </c>
      <c r="C130" s="19"/>
      <c r="D130" s="20">
        <v>14213100</v>
      </c>
      <c r="E130" s="17" t="s">
        <v>3</v>
      </c>
      <c r="F130" s="16"/>
    </row>
    <row r="131" spans="1:6">
      <c r="A131" s="14" t="s">
        <v>257</v>
      </c>
      <c r="B131" s="19" t="s">
        <v>258</v>
      </c>
      <c r="C131" s="19"/>
      <c r="D131" s="20">
        <v>2206700</v>
      </c>
      <c r="E131" s="17" t="s">
        <v>3</v>
      </c>
      <c r="F131" s="16"/>
    </row>
    <row r="132" spans="1:6" s="26" customFormat="1">
      <c r="A132" s="23" t="s">
        <v>259</v>
      </c>
      <c r="B132" s="37" t="s">
        <v>260</v>
      </c>
      <c r="C132" s="37"/>
      <c r="D132" s="38">
        <v>10334200</v>
      </c>
      <c r="E132" s="39" t="s">
        <v>3</v>
      </c>
      <c r="F132" s="25"/>
    </row>
    <row r="133" spans="1:6">
      <c r="A133" s="14" t="s">
        <v>261</v>
      </c>
      <c r="B133" s="19" t="s">
        <v>262</v>
      </c>
      <c r="C133" s="19"/>
      <c r="D133" s="20">
        <v>346400</v>
      </c>
      <c r="E133" s="17" t="s">
        <v>3</v>
      </c>
      <c r="F133" s="16"/>
    </row>
    <row r="134" spans="1:6">
      <c r="A134" s="14" t="s">
        <v>263</v>
      </c>
      <c r="B134" s="19" t="s">
        <v>264</v>
      </c>
      <c r="C134" s="19"/>
      <c r="D134" s="20">
        <v>8304100</v>
      </c>
      <c r="E134" s="17" t="s">
        <v>3</v>
      </c>
      <c r="F134" s="16"/>
    </row>
    <row r="135" spans="1:6">
      <c r="A135" s="14" t="s">
        <v>265</v>
      </c>
      <c r="B135" s="19" t="s">
        <v>266</v>
      </c>
      <c r="C135" s="19"/>
      <c r="D135" s="20">
        <v>1645300</v>
      </c>
      <c r="E135" s="17" t="s">
        <v>3</v>
      </c>
      <c r="F135" s="16"/>
    </row>
    <row r="136" spans="1:6">
      <c r="A136" s="14" t="s">
        <v>267</v>
      </c>
      <c r="B136" s="19" t="s">
        <v>268</v>
      </c>
      <c r="C136" s="19"/>
      <c r="D136" s="20">
        <v>38400</v>
      </c>
      <c r="E136" s="17" t="s">
        <v>3</v>
      </c>
      <c r="F136" s="16"/>
    </row>
    <row r="137" spans="1:6" s="26" customFormat="1">
      <c r="A137" s="23" t="s">
        <v>269</v>
      </c>
      <c r="B137" s="37" t="s">
        <v>270</v>
      </c>
      <c r="C137" s="37"/>
      <c r="D137" s="38">
        <v>478407800</v>
      </c>
      <c r="E137" s="38">
        <v>18974991.34</v>
      </c>
      <c r="F137" s="25">
        <f t="shared" si="3"/>
        <v>3.9662796760420713</v>
      </c>
    </row>
    <row r="138" spans="1:6">
      <c r="A138" s="14" t="s">
        <v>271</v>
      </c>
      <c r="B138" s="19" t="s">
        <v>272</v>
      </c>
      <c r="C138" s="19"/>
      <c r="D138" s="20">
        <v>100211300</v>
      </c>
      <c r="E138" s="20">
        <v>3458492.88</v>
      </c>
      <c r="F138" s="16">
        <f t="shared" si="3"/>
        <v>3.4512004933575353</v>
      </c>
    </row>
    <row r="139" spans="1:6">
      <c r="A139" s="14" t="s">
        <v>273</v>
      </c>
      <c r="B139" s="19" t="s">
        <v>274</v>
      </c>
      <c r="C139" s="19"/>
      <c r="D139" s="20">
        <v>350355500</v>
      </c>
      <c r="E139" s="20">
        <v>14499070.77</v>
      </c>
      <c r="F139" s="16">
        <f t="shared" si="3"/>
        <v>4.138388228527881</v>
      </c>
    </row>
    <row r="140" spans="1:6">
      <c r="A140" s="14" t="s">
        <v>275</v>
      </c>
      <c r="B140" s="19" t="s">
        <v>276</v>
      </c>
      <c r="C140" s="19"/>
      <c r="D140" s="20">
        <v>3077300</v>
      </c>
      <c r="E140" s="20">
        <v>45360.72</v>
      </c>
      <c r="F140" s="16">
        <f t="shared" si="3"/>
        <v>1.4740428297533552</v>
      </c>
    </row>
    <row r="141" spans="1:6">
      <c r="A141" s="14" t="s">
        <v>277</v>
      </c>
      <c r="B141" s="19" t="s">
        <v>278</v>
      </c>
      <c r="C141" s="19"/>
      <c r="D141" s="20">
        <v>24763700</v>
      </c>
      <c r="E141" s="20">
        <v>972066.97</v>
      </c>
      <c r="F141" s="16">
        <f t="shared" si="3"/>
        <v>3.9253704817939159</v>
      </c>
    </row>
    <row r="142" spans="1:6" s="26" customFormat="1">
      <c r="A142" s="23" t="s">
        <v>279</v>
      </c>
      <c r="B142" s="37" t="s">
        <v>280</v>
      </c>
      <c r="C142" s="37"/>
      <c r="D142" s="38">
        <v>33939800</v>
      </c>
      <c r="E142" s="38">
        <v>1504526.11</v>
      </c>
      <c r="F142" s="25">
        <f t="shared" si="3"/>
        <v>4.4329256801748986</v>
      </c>
    </row>
    <row r="143" spans="1:6">
      <c r="A143" s="14" t="s">
        <v>281</v>
      </c>
      <c r="B143" s="19" t="s">
        <v>282</v>
      </c>
      <c r="C143" s="19"/>
      <c r="D143" s="20">
        <v>29769600</v>
      </c>
      <c r="E143" s="20">
        <v>1185584.1499999999</v>
      </c>
      <c r="F143" s="16">
        <f t="shared" si="3"/>
        <v>3.9825330202622808</v>
      </c>
    </row>
    <row r="144" spans="1:6">
      <c r="A144" s="14" t="s">
        <v>283</v>
      </c>
      <c r="B144" s="19" t="s">
        <v>284</v>
      </c>
      <c r="C144" s="19"/>
      <c r="D144" s="20">
        <v>4170200</v>
      </c>
      <c r="E144" s="20">
        <v>318941.96000000002</v>
      </c>
      <c r="F144" s="16">
        <f t="shared" si="3"/>
        <v>7.6481214330247962</v>
      </c>
    </row>
    <row r="145" spans="1:6" s="26" customFormat="1">
      <c r="A145" s="23" t="s">
        <v>285</v>
      </c>
      <c r="B145" s="37" t="s">
        <v>286</v>
      </c>
      <c r="C145" s="37"/>
      <c r="D145" s="38">
        <v>320000</v>
      </c>
      <c r="E145" s="39" t="s">
        <v>3</v>
      </c>
      <c r="F145" s="25"/>
    </row>
    <row r="146" spans="1:6">
      <c r="A146" s="14" t="s">
        <v>287</v>
      </c>
      <c r="B146" s="19" t="s">
        <v>288</v>
      </c>
      <c r="C146" s="19"/>
      <c r="D146" s="20">
        <v>320000</v>
      </c>
      <c r="E146" s="17" t="s">
        <v>3</v>
      </c>
      <c r="F146" s="16"/>
    </row>
    <row r="147" spans="1:6" s="26" customFormat="1">
      <c r="A147" s="23" t="s">
        <v>289</v>
      </c>
      <c r="B147" s="37" t="s">
        <v>290</v>
      </c>
      <c r="C147" s="37"/>
      <c r="D147" s="38">
        <v>65422900</v>
      </c>
      <c r="E147" s="38">
        <v>4321748</v>
      </c>
      <c r="F147" s="25">
        <f t="shared" si="3"/>
        <v>6.6058643074519781</v>
      </c>
    </row>
    <row r="148" spans="1:6">
      <c r="A148" s="14" t="s">
        <v>291</v>
      </c>
      <c r="B148" s="19" t="s">
        <v>292</v>
      </c>
      <c r="C148" s="19"/>
      <c r="D148" s="20">
        <v>365000</v>
      </c>
      <c r="E148" s="17" t="s">
        <v>3</v>
      </c>
      <c r="F148" s="16"/>
    </row>
    <row r="149" spans="1:6">
      <c r="A149" s="14" t="s">
        <v>293</v>
      </c>
      <c r="B149" s="19" t="s">
        <v>294</v>
      </c>
      <c r="C149" s="19"/>
      <c r="D149" s="20">
        <v>29846400</v>
      </c>
      <c r="E149" s="20">
        <v>2134000</v>
      </c>
      <c r="F149" s="16">
        <f t="shared" si="3"/>
        <v>7.1499410314141736</v>
      </c>
    </row>
    <row r="150" spans="1:6">
      <c r="A150" s="14" t="s">
        <v>295</v>
      </c>
      <c r="B150" s="19" t="s">
        <v>296</v>
      </c>
      <c r="C150" s="19"/>
      <c r="D150" s="20">
        <v>19230400</v>
      </c>
      <c r="E150" s="20">
        <v>1711748</v>
      </c>
      <c r="F150" s="16">
        <f t="shared" si="3"/>
        <v>8.9012605042016801</v>
      </c>
    </row>
    <row r="151" spans="1:6">
      <c r="A151" s="14" t="s">
        <v>297</v>
      </c>
      <c r="B151" s="19" t="s">
        <v>298</v>
      </c>
      <c r="C151" s="19"/>
      <c r="D151" s="20">
        <v>9276000</v>
      </c>
      <c r="E151" s="17" t="s">
        <v>3</v>
      </c>
      <c r="F151" s="16"/>
    </row>
    <row r="152" spans="1:6">
      <c r="A152" s="14" t="s">
        <v>299</v>
      </c>
      <c r="B152" s="19" t="s">
        <v>300</v>
      </c>
      <c r="C152" s="19"/>
      <c r="D152" s="20">
        <v>6705100</v>
      </c>
      <c r="E152" s="20">
        <v>476000</v>
      </c>
      <c r="F152" s="16">
        <f t="shared" si="3"/>
        <v>7.0990738393163415</v>
      </c>
    </row>
    <row r="153" spans="1:6" s="26" customFormat="1">
      <c r="A153" s="23" t="s">
        <v>301</v>
      </c>
      <c r="B153" s="37" t="s">
        <v>302</v>
      </c>
      <c r="C153" s="37"/>
      <c r="D153" s="38">
        <v>3727400</v>
      </c>
      <c r="E153" s="38">
        <v>21763.54</v>
      </c>
      <c r="F153" s="25">
        <f t="shared" si="3"/>
        <v>0.58387991629554115</v>
      </c>
    </row>
    <row r="154" spans="1:6">
      <c r="A154" s="14" t="s">
        <v>303</v>
      </c>
      <c r="B154" s="19" t="s">
        <v>304</v>
      </c>
      <c r="C154" s="19"/>
      <c r="D154" s="20">
        <v>822300</v>
      </c>
      <c r="E154" s="17" t="s">
        <v>3</v>
      </c>
      <c r="F154" s="16"/>
    </row>
    <row r="155" spans="1:6">
      <c r="A155" s="14" t="s">
        <v>305</v>
      </c>
      <c r="B155" s="19" t="s">
        <v>306</v>
      </c>
      <c r="C155" s="19"/>
      <c r="D155" s="20">
        <v>2905100</v>
      </c>
      <c r="E155" s="20">
        <v>21763.54</v>
      </c>
      <c r="F155" s="16">
        <f t="shared" si="3"/>
        <v>0.74914942686998731</v>
      </c>
    </row>
    <row r="156" spans="1:6" s="26" customFormat="1">
      <c r="A156" s="23" t="s">
        <v>307</v>
      </c>
      <c r="B156" s="37" t="s">
        <v>308</v>
      </c>
      <c r="C156" s="37"/>
      <c r="D156" s="38">
        <v>56314100</v>
      </c>
      <c r="E156" s="38">
        <v>2215350</v>
      </c>
      <c r="F156" s="25">
        <f t="shared" si="3"/>
        <v>3.9339170829330485</v>
      </c>
    </row>
    <row r="157" spans="1:6" ht="31.5">
      <c r="A157" s="14" t="s">
        <v>309</v>
      </c>
      <c r="B157" s="19" t="s">
        <v>310</v>
      </c>
      <c r="C157" s="19"/>
      <c r="D157" s="20">
        <v>17931800</v>
      </c>
      <c r="E157" s="20">
        <v>1313250</v>
      </c>
      <c r="F157" s="16">
        <f t="shared" si="3"/>
        <v>7.3235815701714282</v>
      </c>
    </row>
    <row r="158" spans="1:6">
      <c r="A158" s="14" t="s">
        <v>311</v>
      </c>
      <c r="B158" s="19" t="s">
        <v>312</v>
      </c>
      <c r="C158" s="19"/>
      <c r="D158" s="20">
        <v>38382300</v>
      </c>
      <c r="E158" s="20">
        <v>902100</v>
      </c>
      <c r="F158" s="16">
        <f t="shared" si="3"/>
        <v>2.3503020923707019</v>
      </c>
    </row>
    <row r="159" spans="1:6" s="36" customFormat="1" ht="20.25">
      <c r="A159" s="33" t="s">
        <v>220</v>
      </c>
      <c r="B159" s="47" t="s">
        <v>2</v>
      </c>
      <c r="C159" s="47"/>
      <c r="D159" s="48">
        <v>720864900</v>
      </c>
      <c r="E159" s="48">
        <v>30101256.059999999</v>
      </c>
      <c r="F159" s="35">
        <f t="shared" si="3"/>
        <v>4.1757139319725507</v>
      </c>
    </row>
    <row r="160" spans="1:6" s="29" customFormat="1" ht="18.75">
      <c r="A160" s="27" t="s">
        <v>313</v>
      </c>
      <c r="B160" s="57"/>
      <c r="C160" s="57"/>
      <c r="D160" s="58" t="s">
        <v>3</v>
      </c>
      <c r="E160" s="59">
        <v>-860036.33</v>
      </c>
      <c r="F160" s="28"/>
    </row>
    <row r="161" spans="1:6" s="32" customFormat="1" ht="40.5">
      <c r="A161" s="49" t="s">
        <v>365</v>
      </c>
      <c r="B161" s="50"/>
      <c r="C161" s="50"/>
      <c r="D161" s="51" t="s">
        <v>3</v>
      </c>
      <c r="E161" s="30">
        <v>860036.33</v>
      </c>
      <c r="F161" s="31"/>
    </row>
    <row r="162" spans="1:6">
      <c r="A162" s="14" t="s">
        <v>315</v>
      </c>
      <c r="B162" s="21" t="s">
        <v>316</v>
      </c>
      <c r="C162" s="21"/>
      <c r="D162" s="17" t="s">
        <v>3</v>
      </c>
      <c r="E162" s="15">
        <v>860036.33</v>
      </c>
      <c r="F162" s="16"/>
    </row>
    <row r="163" spans="1:6">
      <c r="A163" s="14" t="s">
        <v>317</v>
      </c>
      <c r="B163" s="21" t="s">
        <v>318</v>
      </c>
      <c r="C163" s="21"/>
      <c r="D163" s="17" t="s">
        <v>3</v>
      </c>
      <c r="E163" s="15">
        <v>860036.33</v>
      </c>
      <c r="F163" s="16"/>
    </row>
    <row r="164" spans="1:6">
      <c r="A164" s="14" t="s">
        <v>319</v>
      </c>
      <c r="B164" s="21" t="s">
        <v>320</v>
      </c>
      <c r="C164" s="21"/>
      <c r="D164" s="15">
        <v>-720864900</v>
      </c>
      <c r="E164" s="15">
        <v>-32600389.52</v>
      </c>
      <c r="F164" s="16">
        <f t="shared" si="3"/>
        <v>4.5223993455639189</v>
      </c>
    </row>
    <row r="165" spans="1:6">
      <c r="A165" s="14" t="s">
        <v>321</v>
      </c>
      <c r="B165" s="21" t="s">
        <v>322</v>
      </c>
      <c r="C165" s="21"/>
      <c r="D165" s="15">
        <v>-720864900</v>
      </c>
      <c r="E165" s="15">
        <v>-32600389.52</v>
      </c>
      <c r="F165" s="16">
        <f t="shared" si="3"/>
        <v>4.5223993455639189</v>
      </c>
    </row>
    <row r="166" spans="1:6">
      <c r="A166" s="14" t="s">
        <v>323</v>
      </c>
      <c r="B166" s="21" t="s">
        <v>324</v>
      </c>
      <c r="C166" s="21"/>
      <c r="D166" s="15">
        <v>-720864900</v>
      </c>
      <c r="E166" s="15">
        <v>-32600389.52</v>
      </c>
      <c r="F166" s="16">
        <f t="shared" si="3"/>
        <v>4.5223993455639189</v>
      </c>
    </row>
    <row r="167" spans="1:6">
      <c r="A167" s="14" t="s">
        <v>325</v>
      </c>
      <c r="B167" s="21" t="s">
        <v>326</v>
      </c>
      <c r="C167" s="21"/>
      <c r="D167" s="15">
        <v>-720864900</v>
      </c>
      <c r="E167" s="15">
        <v>-32600389.52</v>
      </c>
      <c r="F167" s="16">
        <f t="shared" si="3"/>
        <v>4.5223993455639189</v>
      </c>
    </row>
    <row r="168" spans="1:6">
      <c r="A168" s="14" t="s">
        <v>327</v>
      </c>
      <c r="B168" s="21" t="s">
        <v>328</v>
      </c>
      <c r="C168" s="21"/>
      <c r="D168" s="15">
        <v>720864900</v>
      </c>
      <c r="E168" s="15">
        <v>33460425.850000001</v>
      </c>
      <c r="F168" s="16">
        <f t="shared" si="3"/>
        <v>4.6417055193004959</v>
      </c>
    </row>
    <row r="169" spans="1:6">
      <c r="A169" s="14" t="s">
        <v>329</v>
      </c>
      <c r="B169" s="21" t="s">
        <v>330</v>
      </c>
      <c r="C169" s="21"/>
      <c r="D169" s="15">
        <v>720864900</v>
      </c>
      <c r="E169" s="15">
        <v>33460425.850000001</v>
      </c>
      <c r="F169" s="16">
        <f t="shared" si="3"/>
        <v>4.6417055193004959</v>
      </c>
    </row>
    <row r="170" spans="1:6">
      <c r="A170" s="14" t="s">
        <v>331</v>
      </c>
      <c r="B170" s="21" t="s">
        <v>332</v>
      </c>
      <c r="C170" s="21"/>
      <c r="D170" s="15">
        <v>720864900</v>
      </c>
      <c r="E170" s="15">
        <v>33460425.850000001</v>
      </c>
      <c r="F170" s="16">
        <f t="shared" si="3"/>
        <v>4.6417055193004959</v>
      </c>
    </row>
    <row r="171" spans="1:6">
      <c r="A171" s="14" t="s">
        <v>333</v>
      </c>
      <c r="B171" s="21" t="s">
        <v>334</v>
      </c>
      <c r="C171" s="21"/>
      <c r="D171" s="15">
        <v>720864900</v>
      </c>
      <c r="E171" s="15">
        <v>33460425.850000001</v>
      </c>
      <c r="F171" s="16">
        <f t="shared" si="3"/>
        <v>4.6417055193004959</v>
      </c>
    </row>
  </sheetData>
  <mergeCells count="114">
    <mergeCell ref="B109:C109"/>
    <mergeCell ref="B110:C110"/>
    <mergeCell ref="B101:C101"/>
    <mergeCell ref="B102:C102"/>
    <mergeCell ref="B99:C99"/>
    <mergeCell ref="B100:C100"/>
    <mergeCell ref="B103:C103"/>
    <mergeCell ref="B104:C104"/>
    <mergeCell ref="B107:C107"/>
    <mergeCell ref="B108:C108"/>
    <mergeCell ref="B105:C105"/>
    <mergeCell ref="B106:C106"/>
    <mergeCell ref="B90:C90"/>
    <mergeCell ref="B91:C91"/>
    <mergeCell ref="B88:C88"/>
    <mergeCell ref="B89:C89"/>
    <mergeCell ref="B93:C93"/>
    <mergeCell ref="B94:C94"/>
    <mergeCell ref="B92:C92"/>
    <mergeCell ref="B97:C97"/>
    <mergeCell ref="B98:C98"/>
    <mergeCell ref="B95:C95"/>
    <mergeCell ref="B96:C96"/>
    <mergeCell ref="B79:C79"/>
    <mergeCell ref="B80:C80"/>
    <mergeCell ref="B77:C77"/>
    <mergeCell ref="B78:C78"/>
    <mergeCell ref="B82:C82"/>
    <mergeCell ref="B83:C83"/>
    <mergeCell ref="B81:C81"/>
    <mergeCell ref="B86:C86"/>
    <mergeCell ref="B87:C87"/>
    <mergeCell ref="B84:C84"/>
    <mergeCell ref="B85:C85"/>
    <mergeCell ref="B68:C68"/>
    <mergeCell ref="B71:C71"/>
    <mergeCell ref="B69:C69"/>
    <mergeCell ref="B70:C70"/>
    <mergeCell ref="B73:C73"/>
    <mergeCell ref="B74:C74"/>
    <mergeCell ref="B72:C72"/>
    <mergeCell ref="B75:C75"/>
    <mergeCell ref="B76:C76"/>
    <mergeCell ref="B61:C61"/>
    <mergeCell ref="B62:C62"/>
    <mergeCell ref="B59:C59"/>
    <mergeCell ref="B60:C60"/>
    <mergeCell ref="B65:C65"/>
    <mergeCell ref="B66:C66"/>
    <mergeCell ref="B63:C63"/>
    <mergeCell ref="B64:C64"/>
    <mergeCell ref="B67:C67"/>
    <mergeCell ref="B50:C50"/>
    <mergeCell ref="B47:C47"/>
    <mergeCell ref="B48:C48"/>
    <mergeCell ref="B53:C53"/>
    <mergeCell ref="B54:C54"/>
    <mergeCell ref="B51:C51"/>
    <mergeCell ref="B52:C52"/>
    <mergeCell ref="B57:C57"/>
    <mergeCell ref="B58:C58"/>
    <mergeCell ref="B55:C55"/>
    <mergeCell ref="B56:C56"/>
    <mergeCell ref="B40:C40"/>
    <mergeCell ref="B39:C39"/>
    <mergeCell ref="B41:C41"/>
    <mergeCell ref="B42:C42"/>
    <mergeCell ref="B45:C45"/>
    <mergeCell ref="B46:C46"/>
    <mergeCell ref="B43:C43"/>
    <mergeCell ref="B44:C44"/>
    <mergeCell ref="B49:C49"/>
    <mergeCell ref="B30:C30"/>
    <mergeCell ref="B31:C31"/>
    <mergeCell ref="B32:C32"/>
    <mergeCell ref="B34:C34"/>
    <mergeCell ref="B33:C33"/>
    <mergeCell ref="B37:C37"/>
    <mergeCell ref="B38:C38"/>
    <mergeCell ref="B35:C35"/>
    <mergeCell ref="B36:C36"/>
    <mergeCell ref="B23:C23"/>
    <mergeCell ref="B20:C20"/>
    <mergeCell ref="B21:C21"/>
    <mergeCell ref="B26:C26"/>
    <mergeCell ref="B27:C27"/>
    <mergeCell ref="B24:C24"/>
    <mergeCell ref="B25:C25"/>
    <mergeCell ref="B28:C28"/>
    <mergeCell ref="B29:C29"/>
    <mergeCell ref="A1:L1"/>
    <mergeCell ref="B4:C5"/>
    <mergeCell ref="A112:F112"/>
    <mergeCell ref="A4:A5"/>
    <mergeCell ref="D4:D5"/>
    <mergeCell ref="E4:E5"/>
    <mergeCell ref="F4:F5"/>
    <mergeCell ref="A2:J2"/>
    <mergeCell ref="B6:C6"/>
    <mergeCell ref="B7:C7"/>
    <mergeCell ref="B111:C111"/>
    <mergeCell ref="B10:C10"/>
    <mergeCell ref="B11:C11"/>
    <mergeCell ref="B8:C8"/>
    <mergeCell ref="B9:C9"/>
    <mergeCell ref="B14:C14"/>
    <mergeCell ref="B15:C15"/>
    <mergeCell ref="B12:C12"/>
    <mergeCell ref="B13:C13"/>
    <mergeCell ref="B18:C18"/>
    <mergeCell ref="B19:C19"/>
    <mergeCell ref="B16:C16"/>
    <mergeCell ref="B17:C17"/>
    <mergeCell ref="B22:C2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83"/>
  <sheetViews>
    <sheetView showGridLines="0" view="pageBreakPreview" zoomScale="60" zoomScaleNormal="200" workbookViewId="0">
      <pane ySplit="1" topLeftCell="A2" activePane="bottomLeft" state="frozen"/>
      <selection pane="bottomLeft" activeCell="B145" sqref="B145"/>
    </sheetView>
  </sheetViews>
  <sheetFormatPr defaultRowHeight="15.75"/>
  <cols>
    <col min="1" max="1" width="99.7109375" style="5" customWidth="1"/>
    <col min="2" max="2" width="36.5703125" style="5" customWidth="1"/>
    <col min="3" max="3" width="4.140625" style="5" hidden="1" customWidth="1"/>
    <col min="4" max="5" width="24" style="5" customWidth="1"/>
    <col min="6" max="6" width="15" style="13" customWidth="1"/>
    <col min="7" max="16384" width="9.140625" style="5"/>
  </cols>
  <sheetData>
    <row r="1" spans="1:12" s="4" customFormat="1">
      <c r="A1" s="99" t="s">
        <v>343</v>
      </c>
      <c r="B1" s="99"/>
      <c r="C1" s="99"/>
      <c r="D1" s="99"/>
      <c r="E1" s="99"/>
      <c r="F1" s="99"/>
      <c r="G1" s="99"/>
      <c r="H1" s="99"/>
      <c r="I1" s="99"/>
      <c r="J1" s="100"/>
      <c r="K1" s="100"/>
      <c r="L1" s="100"/>
    </row>
    <row r="2" spans="1:12" s="4" customFormat="1">
      <c r="A2" s="99"/>
      <c r="B2" s="99"/>
      <c r="C2" s="99"/>
      <c r="D2" s="99"/>
      <c r="E2" s="99"/>
      <c r="F2" s="99"/>
      <c r="G2" s="99"/>
      <c r="H2" s="100"/>
      <c r="I2" s="100"/>
      <c r="J2" s="100"/>
    </row>
    <row r="3" spans="1:12" s="4" customFormat="1">
      <c r="A3" s="22"/>
      <c r="B3" s="22"/>
      <c r="C3" s="22"/>
      <c r="D3" s="22"/>
      <c r="E3" s="22" t="s">
        <v>340</v>
      </c>
      <c r="F3" s="52"/>
      <c r="G3" s="22"/>
      <c r="H3" s="22"/>
      <c r="I3" s="22"/>
      <c r="J3" s="22"/>
    </row>
    <row r="4" spans="1:12">
      <c r="A4" s="95" t="s">
        <v>335</v>
      </c>
      <c r="B4" s="91" t="s">
        <v>1</v>
      </c>
      <c r="C4" s="91"/>
      <c r="D4" s="97" t="s">
        <v>336</v>
      </c>
      <c r="E4" s="98" t="s">
        <v>0</v>
      </c>
      <c r="F4" s="98" t="s">
        <v>337</v>
      </c>
    </row>
    <row r="5" spans="1:12">
      <c r="A5" s="109"/>
      <c r="B5" s="91"/>
      <c r="C5" s="91"/>
      <c r="D5" s="97"/>
      <c r="E5" s="98"/>
      <c r="F5" s="98"/>
    </row>
    <row r="6" spans="1:12" s="26" customFormat="1">
      <c r="A6" s="23" t="s">
        <v>341</v>
      </c>
      <c r="B6" s="101" t="s">
        <v>5</v>
      </c>
      <c r="C6" s="102"/>
      <c r="D6" s="24">
        <v>58985800</v>
      </c>
      <c r="E6" s="24">
        <v>7542780.9500000002</v>
      </c>
      <c r="F6" s="25">
        <f>E6/D6*100</f>
        <v>12.787452149500389</v>
      </c>
    </row>
    <row r="7" spans="1:12">
      <c r="A7" s="14" t="s">
        <v>6</v>
      </c>
      <c r="B7" s="103" t="s">
        <v>7</v>
      </c>
      <c r="C7" s="104"/>
      <c r="D7" s="15">
        <v>35093300</v>
      </c>
      <c r="E7" s="15">
        <v>4701010.96</v>
      </c>
      <c r="F7" s="16">
        <f t="shared" ref="F7:F48" si="0">E7/D7*100</f>
        <v>13.395750641860413</v>
      </c>
    </row>
    <row r="8" spans="1:12">
      <c r="A8" s="14" t="s">
        <v>8</v>
      </c>
      <c r="B8" s="103" t="s">
        <v>9</v>
      </c>
      <c r="C8" s="104"/>
      <c r="D8" s="15">
        <v>449000</v>
      </c>
      <c r="E8" s="15">
        <v>624.54999999999995</v>
      </c>
      <c r="F8" s="16">
        <f t="shared" si="0"/>
        <v>0.13909799554565699</v>
      </c>
    </row>
    <row r="9" spans="1:12" ht="31.5">
      <c r="A9" s="14" t="s">
        <v>10</v>
      </c>
      <c r="B9" s="103" t="s">
        <v>11</v>
      </c>
      <c r="C9" s="104"/>
      <c r="D9" s="15">
        <v>449000</v>
      </c>
      <c r="E9" s="15">
        <v>624.54999999999995</v>
      </c>
      <c r="F9" s="16">
        <f t="shared" si="0"/>
        <v>0.13909799554565699</v>
      </c>
    </row>
    <row r="10" spans="1:12" ht="31.5">
      <c r="A10" s="14" t="s">
        <v>12</v>
      </c>
      <c r="B10" s="103" t="s">
        <v>13</v>
      </c>
      <c r="C10" s="104"/>
      <c r="D10" s="15">
        <v>449000</v>
      </c>
      <c r="E10" s="15">
        <v>624.54999999999995</v>
      </c>
      <c r="F10" s="16">
        <f t="shared" si="0"/>
        <v>0.13909799554565699</v>
      </c>
    </row>
    <row r="11" spans="1:12">
      <c r="A11" s="14" t="s">
        <v>14</v>
      </c>
      <c r="B11" s="103" t="s">
        <v>15</v>
      </c>
      <c r="C11" s="104"/>
      <c r="D11" s="15">
        <v>34644300</v>
      </c>
      <c r="E11" s="15">
        <v>4700386.41</v>
      </c>
      <c r="F11" s="16">
        <f t="shared" si="0"/>
        <v>13.567560637680659</v>
      </c>
    </row>
    <row r="12" spans="1:12" ht="47.25">
      <c r="A12" s="14" t="s">
        <v>16</v>
      </c>
      <c r="B12" s="103" t="s">
        <v>17</v>
      </c>
      <c r="C12" s="104"/>
      <c r="D12" s="15">
        <v>34434800</v>
      </c>
      <c r="E12" s="15">
        <v>4674867.67</v>
      </c>
      <c r="F12" s="16">
        <f t="shared" si="0"/>
        <v>13.575997740657705</v>
      </c>
    </row>
    <row r="13" spans="1:12" ht="78.75">
      <c r="A13" s="14" t="s">
        <v>18</v>
      </c>
      <c r="B13" s="103" t="s">
        <v>19</v>
      </c>
      <c r="C13" s="104"/>
      <c r="D13" s="15">
        <v>126400</v>
      </c>
      <c r="E13" s="15">
        <v>7419.2</v>
      </c>
      <c r="F13" s="16">
        <f t="shared" si="0"/>
        <v>5.8696202531645572</v>
      </c>
    </row>
    <row r="14" spans="1:12" ht="31.5">
      <c r="A14" s="14" t="s">
        <v>20</v>
      </c>
      <c r="B14" s="103" t="s">
        <v>21</v>
      </c>
      <c r="C14" s="104"/>
      <c r="D14" s="15">
        <v>62500</v>
      </c>
      <c r="E14" s="15">
        <v>18816.63</v>
      </c>
      <c r="F14" s="16">
        <f t="shared" si="0"/>
        <v>30.106608000000001</v>
      </c>
    </row>
    <row r="15" spans="1:12" ht="63">
      <c r="A15" s="14" t="s">
        <v>22</v>
      </c>
      <c r="B15" s="103" t="s">
        <v>23</v>
      </c>
      <c r="C15" s="104"/>
      <c r="D15" s="15">
        <v>20600</v>
      </c>
      <c r="E15" s="15">
        <v>-717.09</v>
      </c>
      <c r="F15" s="16">
        <f t="shared" si="0"/>
        <v>-3.4810194174757281</v>
      </c>
    </row>
    <row r="16" spans="1:12" ht="31.5">
      <c r="A16" s="14" t="s">
        <v>24</v>
      </c>
      <c r="B16" s="103" t="s">
        <v>25</v>
      </c>
      <c r="C16" s="104"/>
      <c r="D16" s="15">
        <v>98600</v>
      </c>
      <c r="E16" s="15">
        <v>6193.39</v>
      </c>
      <c r="F16" s="16">
        <f t="shared" si="0"/>
        <v>6.2813286004056792</v>
      </c>
    </row>
    <row r="17" spans="1:6" ht="31.5">
      <c r="A17" s="14" t="s">
        <v>26</v>
      </c>
      <c r="B17" s="103" t="s">
        <v>27</v>
      </c>
      <c r="C17" s="104"/>
      <c r="D17" s="15">
        <v>98600</v>
      </c>
      <c r="E17" s="15">
        <v>6193.39</v>
      </c>
      <c r="F17" s="16">
        <f t="shared" si="0"/>
        <v>6.2813286004056792</v>
      </c>
    </row>
    <row r="18" spans="1:6" ht="47.25">
      <c r="A18" s="14" t="s">
        <v>28</v>
      </c>
      <c r="B18" s="103" t="s">
        <v>29</v>
      </c>
      <c r="C18" s="104"/>
      <c r="D18" s="15">
        <v>31500</v>
      </c>
      <c r="E18" s="15">
        <v>2578.7199999999998</v>
      </c>
      <c r="F18" s="16">
        <f t="shared" si="0"/>
        <v>8.186412698412699</v>
      </c>
    </row>
    <row r="19" spans="1:6" ht="63">
      <c r="A19" s="14" t="s">
        <v>30</v>
      </c>
      <c r="B19" s="103" t="s">
        <v>31</v>
      </c>
      <c r="C19" s="104"/>
      <c r="D19" s="15">
        <v>700</v>
      </c>
      <c r="E19" s="15">
        <v>52.37</v>
      </c>
      <c r="F19" s="16">
        <f t="shared" si="0"/>
        <v>7.4814285714285704</v>
      </c>
    </row>
    <row r="20" spans="1:6" ht="47.25">
      <c r="A20" s="14" t="s">
        <v>32</v>
      </c>
      <c r="B20" s="103" t="s">
        <v>33</v>
      </c>
      <c r="C20" s="104"/>
      <c r="D20" s="15">
        <v>72800</v>
      </c>
      <c r="E20" s="15">
        <v>4099.68</v>
      </c>
      <c r="F20" s="16">
        <f t="shared" si="0"/>
        <v>5.6314285714285717</v>
      </c>
    </row>
    <row r="21" spans="1:6" ht="47.25">
      <c r="A21" s="14" t="s">
        <v>34</v>
      </c>
      <c r="B21" s="103" t="s">
        <v>35</v>
      </c>
      <c r="C21" s="104"/>
      <c r="D21" s="15">
        <v>-6400</v>
      </c>
      <c r="E21" s="15">
        <v>-537.38</v>
      </c>
      <c r="F21" s="16">
        <f t="shared" si="0"/>
        <v>8.3965624999999999</v>
      </c>
    </row>
    <row r="22" spans="1:6">
      <c r="A22" s="14" t="s">
        <v>36</v>
      </c>
      <c r="B22" s="103" t="s">
        <v>37</v>
      </c>
      <c r="C22" s="104"/>
      <c r="D22" s="15">
        <v>7735700</v>
      </c>
      <c r="E22" s="15">
        <v>1513358.35</v>
      </c>
      <c r="F22" s="16">
        <f t="shared" si="0"/>
        <v>19.563301963623204</v>
      </c>
    </row>
    <row r="23" spans="1:6">
      <c r="A23" s="14" t="s">
        <v>38</v>
      </c>
      <c r="B23" s="103" t="s">
        <v>39</v>
      </c>
      <c r="C23" s="104"/>
      <c r="D23" s="15">
        <v>7500200</v>
      </c>
      <c r="E23" s="15">
        <v>1482819.44</v>
      </c>
      <c r="F23" s="16">
        <f t="shared" si="0"/>
        <v>19.770398656035841</v>
      </c>
    </row>
    <row r="24" spans="1:6">
      <c r="A24" s="14" t="s">
        <v>38</v>
      </c>
      <c r="B24" s="103" t="s">
        <v>40</v>
      </c>
      <c r="C24" s="104"/>
      <c r="D24" s="15">
        <v>7500200</v>
      </c>
      <c r="E24" s="15">
        <v>1482813.47</v>
      </c>
      <c r="F24" s="16">
        <f t="shared" si="0"/>
        <v>19.770319058158449</v>
      </c>
    </row>
    <row r="25" spans="1:6" ht="31.5">
      <c r="A25" s="14" t="s">
        <v>344</v>
      </c>
      <c r="B25" s="103" t="s">
        <v>345</v>
      </c>
      <c r="C25" s="104"/>
      <c r="D25" s="17" t="s">
        <v>3</v>
      </c>
      <c r="E25" s="15">
        <v>5.97</v>
      </c>
      <c r="F25" s="16"/>
    </row>
    <row r="26" spans="1:6">
      <c r="A26" s="14" t="s">
        <v>41</v>
      </c>
      <c r="B26" s="103" t="s">
        <v>42</v>
      </c>
      <c r="C26" s="104"/>
      <c r="D26" s="15">
        <v>197000</v>
      </c>
      <c r="E26" s="15">
        <v>30538.91</v>
      </c>
      <c r="F26" s="16">
        <f t="shared" si="0"/>
        <v>15.501984771573603</v>
      </c>
    </row>
    <row r="27" spans="1:6">
      <c r="A27" s="14" t="s">
        <v>41</v>
      </c>
      <c r="B27" s="103" t="s">
        <v>43</v>
      </c>
      <c r="C27" s="104"/>
      <c r="D27" s="15">
        <v>192000</v>
      </c>
      <c r="E27" s="15">
        <v>30538.91</v>
      </c>
      <c r="F27" s="16">
        <f t="shared" si="0"/>
        <v>15.905682291666668</v>
      </c>
    </row>
    <row r="28" spans="1:6">
      <c r="A28" s="14" t="s">
        <v>44</v>
      </c>
      <c r="B28" s="103" t="s">
        <v>45</v>
      </c>
      <c r="C28" s="104"/>
      <c r="D28" s="15">
        <v>5000</v>
      </c>
      <c r="E28" s="17" t="s">
        <v>3</v>
      </c>
      <c r="F28" s="16"/>
    </row>
    <row r="29" spans="1:6">
      <c r="A29" s="14" t="s">
        <v>46</v>
      </c>
      <c r="B29" s="103" t="s">
        <v>47</v>
      </c>
      <c r="C29" s="104"/>
      <c r="D29" s="15">
        <v>38500</v>
      </c>
      <c r="E29" s="17" t="s">
        <v>3</v>
      </c>
      <c r="F29" s="16"/>
    </row>
    <row r="30" spans="1:6" ht="31.5">
      <c r="A30" s="14" t="s">
        <v>48</v>
      </c>
      <c r="B30" s="103" t="s">
        <v>49</v>
      </c>
      <c r="C30" s="104"/>
      <c r="D30" s="15">
        <v>38500</v>
      </c>
      <c r="E30" s="17" t="s">
        <v>3</v>
      </c>
      <c r="F30" s="16"/>
    </row>
    <row r="31" spans="1:6">
      <c r="A31" s="14" t="s">
        <v>50</v>
      </c>
      <c r="B31" s="103" t="s">
        <v>51</v>
      </c>
      <c r="C31" s="104"/>
      <c r="D31" s="15">
        <v>2868100</v>
      </c>
      <c r="E31" s="15">
        <v>449493.23</v>
      </c>
      <c r="F31" s="16">
        <f t="shared" si="0"/>
        <v>15.672160315191242</v>
      </c>
    </row>
    <row r="32" spans="1:6" ht="31.5">
      <c r="A32" s="14" t="s">
        <v>52</v>
      </c>
      <c r="B32" s="103" t="s">
        <v>53</v>
      </c>
      <c r="C32" s="104"/>
      <c r="D32" s="15">
        <v>2868100</v>
      </c>
      <c r="E32" s="15">
        <v>449493.23</v>
      </c>
      <c r="F32" s="16">
        <f t="shared" si="0"/>
        <v>15.672160315191242</v>
      </c>
    </row>
    <row r="33" spans="1:6" ht="31.5">
      <c r="A33" s="14" t="s">
        <v>54</v>
      </c>
      <c r="B33" s="103" t="s">
        <v>55</v>
      </c>
      <c r="C33" s="104"/>
      <c r="D33" s="15">
        <v>2868100</v>
      </c>
      <c r="E33" s="15">
        <v>449493.23</v>
      </c>
      <c r="F33" s="16">
        <f t="shared" si="0"/>
        <v>15.672160315191242</v>
      </c>
    </row>
    <row r="34" spans="1:6" ht="31.5">
      <c r="A34" s="14" t="s">
        <v>56</v>
      </c>
      <c r="B34" s="103" t="s">
        <v>57</v>
      </c>
      <c r="C34" s="104"/>
      <c r="D34" s="15">
        <v>10796300</v>
      </c>
      <c r="E34" s="15">
        <v>446691.33</v>
      </c>
      <c r="F34" s="16">
        <f t="shared" si="0"/>
        <v>4.1374482924705696</v>
      </c>
    </row>
    <row r="35" spans="1:6" ht="63">
      <c r="A35" s="14" t="s">
        <v>58</v>
      </c>
      <c r="B35" s="103" t="s">
        <v>59</v>
      </c>
      <c r="C35" s="104"/>
      <c r="D35" s="15">
        <v>10796300</v>
      </c>
      <c r="E35" s="15">
        <v>446691.33</v>
      </c>
      <c r="F35" s="16">
        <f t="shared" si="0"/>
        <v>4.1374482924705696</v>
      </c>
    </row>
    <row r="36" spans="1:6" ht="47.25">
      <c r="A36" s="14" t="s">
        <v>60</v>
      </c>
      <c r="B36" s="103" t="s">
        <v>61</v>
      </c>
      <c r="C36" s="104"/>
      <c r="D36" s="15">
        <v>6802500</v>
      </c>
      <c r="E36" s="15">
        <v>100270.65</v>
      </c>
      <c r="F36" s="16">
        <f t="shared" si="0"/>
        <v>1.474026460859978</v>
      </c>
    </row>
    <row r="37" spans="1:6" ht="63">
      <c r="A37" s="14" t="s">
        <v>62</v>
      </c>
      <c r="B37" s="103" t="s">
        <v>63</v>
      </c>
      <c r="C37" s="104"/>
      <c r="D37" s="15">
        <v>6802500</v>
      </c>
      <c r="E37" s="15">
        <v>100270.65</v>
      </c>
      <c r="F37" s="16">
        <f t="shared" si="0"/>
        <v>1.474026460859978</v>
      </c>
    </row>
    <row r="38" spans="1:6" ht="63">
      <c r="A38" s="14" t="s">
        <v>64</v>
      </c>
      <c r="B38" s="103" t="s">
        <v>65</v>
      </c>
      <c r="C38" s="104"/>
      <c r="D38" s="15">
        <v>2885700</v>
      </c>
      <c r="E38" s="15">
        <v>226998.49</v>
      </c>
      <c r="F38" s="16">
        <f t="shared" si="0"/>
        <v>7.8663232491249957</v>
      </c>
    </row>
    <row r="39" spans="1:6" ht="47.25">
      <c r="A39" s="14" t="s">
        <v>66</v>
      </c>
      <c r="B39" s="103" t="s">
        <v>67</v>
      </c>
      <c r="C39" s="104"/>
      <c r="D39" s="15">
        <v>2885700</v>
      </c>
      <c r="E39" s="15">
        <v>226998.49</v>
      </c>
      <c r="F39" s="16">
        <f t="shared" si="0"/>
        <v>7.8663232491249957</v>
      </c>
    </row>
    <row r="40" spans="1:6" ht="31.5">
      <c r="A40" s="14" t="s">
        <v>68</v>
      </c>
      <c r="B40" s="103" t="s">
        <v>69</v>
      </c>
      <c r="C40" s="104"/>
      <c r="D40" s="15">
        <v>1108100</v>
      </c>
      <c r="E40" s="15">
        <v>119422.19</v>
      </c>
      <c r="F40" s="16">
        <f t="shared" si="0"/>
        <v>10.777203320999911</v>
      </c>
    </row>
    <row r="41" spans="1:6" ht="31.5">
      <c r="A41" s="14" t="s">
        <v>70</v>
      </c>
      <c r="B41" s="103" t="s">
        <v>71</v>
      </c>
      <c r="C41" s="104"/>
      <c r="D41" s="15">
        <v>1108100</v>
      </c>
      <c r="E41" s="15">
        <v>119422.19</v>
      </c>
      <c r="F41" s="16">
        <f t="shared" si="0"/>
        <v>10.777203320999911</v>
      </c>
    </row>
    <row r="42" spans="1:6">
      <c r="A42" s="14" t="s">
        <v>72</v>
      </c>
      <c r="B42" s="103" t="s">
        <v>73</v>
      </c>
      <c r="C42" s="104"/>
      <c r="D42" s="15">
        <v>56000</v>
      </c>
      <c r="E42" s="15">
        <v>34225.699999999997</v>
      </c>
      <c r="F42" s="16">
        <f t="shared" si="0"/>
        <v>61.117321428571422</v>
      </c>
    </row>
    <row r="43" spans="1:6">
      <c r="A43" s="14" t="s">
        <v>74</v>
      </c>
      <c r="B43" s="103" t="s">
        <v>75</v>
      </c>
      <c r="C43" s="104"/>
      <c r="D43" s="15">
        <v>56000</v>
      </c>
      <c r="E43" s="15">
        <v>34225.699999999997</v>
      </c>
      <c r="F43" s="16">
        <f t="shared" si="0"/>
        <v>61.117321428571422</v>
      </c>
    </row>
    <row r="44" spans="1:6">
      <c r="A44" s="14" t="s">
        <v>76</v>
      </c>
      <c r="B44" s="103" t="s">
        <v>77</v>
      </c>
      <c r="C44" s="104"/>
      <c r="D44" s="15">
        <v>25000</v>
      </c>
      <c r="E44" s="15">
        <v>14188.82</v>
      </c>
      <c r="F44" s="16">
        <f t="shared" si="0"/>
        <v>56.755279999999999</v>
      </c>
    </row>
    <row r="45" spans="1:6">
      <c r="A45" s="14" t="s">
        <v>78</v>
      </c>
      <c r="B45" s="103" t="s">
        <v>79</v>
      </c>
      <c r="C45" s="104"/>
      <c r="D45" s="17" t="s">
        <v>3</v>
      </c>
      <c r="E45" s="15">
        <v>966.72</v>
      </c>
      <c r="F45" s="16"/>
    </row>
    <row r="46" spans="1:6">
      <c r="A46" s="14" t="s">
        <v>80</v>
      </c>
      <c r="B46" s="103" t="s">
        <v>81</v>
      </c>
      <c r="C46" s="104"/>
      <c r="D46" s="15">
        <v>1000</v>
      </c>
      <c r="E46" s="15">
        <v>204.05</v>
      </c>
      <c r="F46" s="16">
        <f t="shared" si="0"/>
        <v>20.405000000000001</v>
      </c>
    </row>
    <row r="47" spans="1:6">
      <c r="A47" s="14" t="s">
        <v>82</v>
      </c>
      <c r="B47" s="103" t="s">
        <v>83</v>
      </c>
      <c r="C47" s="104"/>
      <c r="D47" s="15">
        <v>30000</v>
      </c>
      <c r="E47" s="15">
        <v>18866.11</v>
      </c>
      <c r="F47" s="16">
        <f t="shared" si="0"/>
        <v>62.887033333333328</v>
      </c>
    </row>
    <row r="48" spans="1:6">
      <c r="A48" s="14" t="s">
        <v>84</v>
      </c>
      <c r="B48" s="103" t="s">
        <v>85</v>
      </c>
      <c r="C48" s="104"/>
      <c r="D48" s="15">
        <v>1075000</v>
      </c>
      <c r="E48" s="15">
        <v>167613.17000000001</v>
      </c>
      <c r="F48" s="16">
        <f t="shared" si="0"/>
        <v>15.591922790697677</v>
      </c>
    </row>
    <row r="49" spans="1:6" ht="63">
      <c r="A49" s="14" t="s">
        <v>86</v>
      </c>
      <c r="B49" s="103" t="s">
        <v>87</v>
      </c>
      <c r="C49" s="104"/>
      <c r="D49" s="15">
        <v>9700</v>
      </c>
      <c r="E49" s="17" t="s">
        <v>3</v>
      </c>
      <c r="F49" s="16"/>
    </row>
    <row r="50" spans="1:6" ht="63">
      <c r="A50" s="14" t="s">
        <v>88</v>
      </c>
      <c r="B50" s="103" t="s">
        <v>89</v>
      </c>
      <c r="C50" s="104"/>
      <c r="D50" s="15">
        <v>9700</v>
      </c>
      <c r="E50" s="17" t="s">
        <v>3</v>
      </c>
      <c r="F50" s="16"/>
    </row>
    <row r="51" spans="1:6" ht="63">
      <c r="A51" s="14" t="s">
        <v>90</v>
      </c>
      <c r="B51" s="103" t="s">
        <v>91</v>
      </c>
      <c r="C51" s="104"/>
      <c r="D51" s="15">
        <v>9700</v>
      </c>
      <c r="E51" s="17" t="s">
        <v>3</v>
      </c>
      <c r="F51" s="16"/>
    </row>
    <row r="52" spans="1:6" ht="31.5">
      <c r="A52" s="14" t="s">
        <v>92</v>
      </c>
      <c r="B52" s="103" t="s">
        <v>93</v>
      </c>
      <c r="C52" s="104"/>
      <c r="D52" s="15">
        <v>1065300</v>
      </c>
      <c r="E52" s="15">
        <v>167613.17000000001</v>
      </c>
      <c r="F52" s="16">
        <f t="shared" ref="F52:F99" si="1">E52/D52*100</f>
        <v>15.733893738852906</v>
      </c>
    </row>
    <row r="53" spans="1:6" ht="31.5">
      <c r="A53" s="14" t="s">
        <v>94</v>
      </c>
      <c r="B53" s="103" t="s">
        <v>95</v>
      </c>
      <c r="C53" s="104"/>
      <c r="D53" s="15">
        <v>1029300</v>
      </c>
      <c r="E53" s="15">
        <v>159105.75</v>
      </c>
      <c r="F53" s="16">
        <f t="shared" si="1"/>
        <v>15.457665403672399</v>
      </c>
    </row>
    <row r="54" spans="1:6" ht="31.5">
      <c r="A54" s="14" t="s">
        <v>96</v>
      </c>
      <c r="B54" s="103" t="s">
        <v>97</v>
      </c>
      <c r="C54" s="104"/>
      <c r="D54" s="15">
        <v>1029300</v>
      </c>
      <c r="E54" s="15">
        <v>159105.75</v>
      </c>
      <c r="F54" s="16">
        <f t="shared" si="1"/>
        <v>15.457665403672399</v>
      </c>
    </row>
    <row r="55" spans="1:6" ht="31.5">
      <c r="A55" s="14" t="s">
        <v>98</v>
      </c>
      <c r="B55" s="103" t="s">
        <v>99</v>
      </c>
      <c r="C55" s="104"/>
      <c r="D55" s="15">
        <v>36000</v>
      </c>
      <c r="E55" s="15">
        <v>8507.42</v>
      </c>
      <c r="F55" s="16">
        <f t="shared" si="1"/>
        <v>23.631722222222223</v>
      </c>
    </row>
    <row r="56" spans="1:6" ht="31.5">
      <c r="A56" s="14" t="s">
        <v>100</v>
      </c>
      <c r="B56" s="103" t="s">
        <v>101</v>
      </c>
      <c r="C56" s="104"/>
      <c r="D56" s="15">
        <v>36000</v>
      </c>
      <c r="E56" s="15">
        <v>8507.42</v>
      </c>
      <c r="F56" s="16">
        <f t="shared" si="1"/>
        <v>23.631722222222223</v>
      </c>
    </row>
    <row r="57" spans="1:6">
      <c r="A57" s="14" t="s">
        <v>102</v>
      </c>
      <c r="B57" s="103" t="s">
        <v>103</v>
      </c>
      <c r="C57" s="104"/>
      <c r="D57" s="15">
        <v>1262800</v>
      </c>
      <c r="E57" s="15">
        <v>142199.04999999999</v>
      </c>
      <c r="F57" s="16">
        <f t="shared" si="1"/>
        <v>11.260615299334811</v>
      </c>
    </row>
    <row r="58" spans="1:6" ht="47.25">
      <c r="A58" s="14" t="s">
        <v>104</v>
      </c>
      <c r="B58" s="103" t="s">
        <v>105</v>
      </c>
      <c r="C58" s="104"/>
      <c r="D58" s="15">
        <v>76100</v>
      </c>
      <c r="E58" s="15">
        <v>2990.2</v>
      </c>
      <c r="F58" s="16">
        <f t="shared" si="1"/>
        <v>3.9293035479632059</v>
      </c>
    </row>
    <row r="59" spans="1:6" ht="47.25">
      <c r="A59" s="14" t="s">
        <v>106</v>
      </c>
      <c r="B59" s="103" t="s">
        <v>107</v>
      </c>
      <c r="C59" s="104"/>
      <c r="D59" s="15">
        <v>76100</v>
      </c>
      <c r="E59" s="15">
        <v>2990.2</v>
      </c>
      <c r="F59" s="16">
        <f t="shared" si="1"/>
        <v>3.9293035479632059</v>
      </c>
    </row>
    <row r="60" spans="1:6" ht="78.75">
      <c r="A60" s="14" t="s">
        <v>108</v>
      </c>
      <c r="B60" s="103" t="s">
        <v>109</v>
      </c>
      <c r="C60" s="104"/>
      <c r="D60" s="15">
        <v>94000</v>
      </c>
      <c r="E60" s="15">
        <v>20031.12</v>
      </c>
      <c r="F60" s="16">
        <f t="shared" si="1"/>
        <v>21.309702127659573</v>
      </c>
    </row>
    <row r="61" spans="1:6">
      <c r="A61" s="14" t="s">
        <v>110</v>
      </c>
      <c r="B61" s="103" t="s">
        <v>111</v>
      </c>
      <c r="C61" s="104"/>
      <c r="D61" s="15">
        <v>87000</v>
      </c>
      <c r="E61" s="15">
        <v>20031.12</v>
      </c>
      <c r="F61" s="16">
        <f t="shared" si="1"/>
        <v>23.024275862068961</v>
      </c>
    </row>
    <row r="62" spans="1:6">
      <c r="A62" s="14" t="s">
        <v>112</v>
      </c>
      <c r="B62" s="103" t="s">
        <v>113</v>
      </c>
      <c r="C62" s="104"/>
      <c r="D62" s="15">
        <v>7000</v>
      </c>
      <c r="E62" s="17" t="s">
        <v>3</v>
      </c>
      <c r="F62" s="16"/>
    </row>
    <row r="63" spans="1:6" ht="31.5">
      <c r="A63" s="14" t="s">
        <v>114</v>
      </c>
      <c r="B63" s="103" t="s">
        <v>115</v>
      </c>
      <c r="C63" s="104"/>
      <c r="D63" s="15">
        <v>7000</v>
      </c>
      <c r="E63" s="17" t="s">
        <v>3</v>
      </c>
      <c r="F63" s="16"/>
    </row>
    <row r="64" spans="1:6" ht="47.25">
      <c r="A64" s="14" t="s">
        <v>346</v>
      </c>
      <c r="B64" s="103" t="s">
        <v>347</v>
      </c>
      <c r="C64" s="104"/>
      <c r="D64" s="17" t="s">
        <v>3</v>
      </c>
      <c r="E64" s="15">
        <v>-500</v>
      </c>
      <c r="F64" s="16"/>
    </row>
    <row r="65" spans="1:6">
      <c r="A65" s="14" t="s">
        <v>116</v>
      </c>
      <c r="B65" s="103" t="s">
        <v>117</v>
      </c>
      <c r="C65" s="104"/>
      <c r="D65" s="15">
        <v>8500</v>
      </c>
      <c r="E65" s="15">
        <v>14000</v>
      </c>
      <c r="F65" s="16">
        <f t="shared" si="1"/>
        <v>164.70588235294116</v>
      </c>
    </row>
    <row r="66" spans="1:6" ht="31.5">
      <c r="A66" s="14" t="s">
        <v>118</v>
      </c>
      <c r="B66" s="103" t="s">
        <v>119</v>
      </c>
      <c r="C66" s="104"/>
      <c r="D66" s="17" t="s">
        <v>3</v>
      </c>
      <c r="E66" s="15">
        <v>14000</v>
      </c>
      <c r="F66" s="16"/>
    </row>
    <row r="67" spans="1:6" ht="47.25">
      <c r="A67" s="14" t="s">
        <v>120</v>
      </c>
      <c r="B67" s="103" t="s">
        <v>121</v>
      </c>
      <c r="C67" s="104"/>
      <c r="D67" s="17" t="s">
        <v>3</v>
      </c>
      <c r="E67" s="15">
        <v>14000</v>
      </c>
      <c r="F67" s="16"/>
    </row>
    <row r="68" spans="1:6">
      <c r="A68" s="14" t="s">
        <v>122</v>
      </c>
      <c r="B68" s="103" t="s">
        <v>123</v>
      </c>
      <c r="C68" s="104"/>
      <c r="D68" s="15">
        <v>8500</v>
      </c>
      <c r="E68" s="17" t="s">
        <v>3</v>
      </c>
      <c r="F68" s="16"/>
    </row>
    <row r="69" spans="1:6" ht="47.25">
      <c r="A69" s="14" t="s">
        <v>128</v>
      </c>
      <c r="B69" s="103" t="s">
        <v>129</v>
      </c>
      <c r="C69" s="104"/>
      <c r="D69" s="15">
        <v>40100</v>
      </c>
      <c r="E69" s="17" t="s">
        <v>3</v>
      </c>
      <c r="F69" s="16"/>
    </row>
    <row r="70" spans="1:6" ht="47.25">
      <c r="A70" s="14" t="s">
        <v>130</v>
      </c>
      <c r="B70" s="103" t="s">
        <v>131</v>
      </c>
      <c r="C70" s="104"/>
      <c r="D70" s="15">
        <v>40100</v>
      </c>
      <c r="E70" s="17" t="s">
        <v>3</v>
      </c>
      <c r="F70" s="16"/>
    </row>
    <row r="71" spans="1:6">
      <c r="A71" s="14" t="s">
        <v>132</v>
      </c>
      <c r="B71" s="103" t="s">
        <v>133</v>
      </c>
      <c r="C71" s="104"/>
      <c r="D71" s="15">
        <v>120300</v>
      </c>
      <c r="E71" s="17" t="s">
        <v>3</v>
      </c>
      <c r="F71" s="16"/>
    </row>
    <row r="72" spans="1:6" ht="31.5">
      <c r="A72" s="14" t="s">
        <v>134</v>
      </c>
      <c r="B72" s="103" t="s">
        <v>135</v>
      </c>
      <c r="C72" s="104"/>
      <c r="D72" s="15">
        <v>120300</v>
      </c>
      <c r="E72" s="17" t="s">
        <v>3</v>
      </c>
      <c r="F72" s="16"/>
    </row>
    <row r="73" spans="1:6" ht="47.25">
      <c r="A73" s="14" t="s">
        <v>136</v>
      </c>
      <c r="B73" s="103" t="s">
        <v>137</v>
      </c>
      <c r="C73" s="104"/>
      <c r="D73" s="15">
        <v>415800</v>
      </c>
      <c r="E73" s="15">
        <v>27514.720000000001</v>
      </c>
      <c r="F73" s="16">
        <f t="shared" si="1"/>
        <v>6.6172967772967777</v>
      </c>
    </row>
    <row r="74" spans="1:6">
      <c r="A74" s="14" t="s">
        <v>138</v>
      </c>
      <c r="B74" s="103" t="s">
        <v>139</v>
      </c>
      <c r="C74" s="104"/>
      <c r="D74" s="15">
        <v>508000</v>
      </c>
      <c r="E74" s="15">
        <v>78163.009999999995</v>
      </c>
      <c r="F74" s="16">
        <f t="shared" si="1"/>
        <v>15.386419291338582</v>
      </c>
    </row>
    <row r="75" spans="1:6" ht="31.5">
      <c r="A75" s="14" t="s">
        <v>140</v>
      </c>
      <c r="B75" s="103" t="s">
        <v>141</v>
      </c>
      <c r="C75" s="104"/>
      <c r="D75" s="15">
        <v>508000</v>
      </c>
      <c r="E75" s="15">
        <v>78163.009999999995</v>
      </c>
      <c r="F75" s="16">
        <f t="shared" si="1"/>
        <v>15.386419291338582</v>
      </c>
    </row>
    <row r="76" spans="1:6">
      <c r="A76" s="14" t="s">
        <v>142</v>
      </c>
      <c r="B76" s="103" t="s">
        <v>143</v>
      </c>
      <c r="C76" s="104"/>
      <c r="D76" s="17" t="s">
        <v>3</v>
      </c>
      <c r="E76" s="15">
        <v>81995.77</v>
      </c>
      <c r="F76" s="16"/>
    </row>
    <row r="77" spans="1:6">
      <c r="A77" s="14" t="s">
        <v>148</v>
      </c>
      <c r="B77" s="103" t="s">
        <v>149</v>
      </c>
      <c r="C77" s="104"/>
      <c r="D77" s="17" t="s">
        <v>3</v>
      </c>
      <c r="E77" s="15">
        <v>81995.77</v>
      </c>
      <c r="F77" s="16"/>
    </row>
    <row r="78" spans="1:6">
      <c r="A78" s="14" t="s">
        <v>150</v>
      </c>
      <c r="B78" s="103" t="s">
        <v>151</v>
      </c>
      <c r="C78" s="104"/>
      <c r="D78" s="17" t="s">
        <v>3</v>
      </c>
      <c r="E78" s="15">
        <v>81995.77</v>
      </c>
      <c r="F78" s="16"/>
    </row>
    <row r="79" spans="1:6" s="26" customFormat="1">
      <c r="A79" s="23" t="s">
        <v>152</v>
      </c>
      <c r="B79" s="101" t="s">
        <v>153</v>
      </c>
      <c r="C79" s="102"/>
      <c r="D79" s="24">
        <v>660585962.80999994</v>
      </c>
      <c r="E79" s="24">
        <v>82118727.060000002</v>
      </c>
      <c r="F79" s="25">
        <f t="shared" si="1"/>
        <v>12.431194679142656</v>
      </c>
    </row>
    <row r="80" spans="1:6" ht="31.5">
      <c r="A80" s="14" t="s">
        <v>154</v>
      </c>
      <c r="B80" s="103" t="s">
        <v>155</v>
      </c>
      <c r="C80" s="104"/>
      <c r="D80" s="15">
        <v>663168800</v>
      </c>
      <c r="E80" s="15">
        <v>84742371.230000004</v>
      </c>
      <c r="F80" s="16">
        <f t="shared" si="1"/>
        <v>12.778401400970612</v>
      </c>
    </row>
    <row r="81" spans="1:6">
      <c r="A81" s="14" t="s">
        <v>156</v>
      </c>
      <c r="B81" s="103" t="s">
        <v>157</v>
      </c>
      <c r="C81" s="104"/>
      <c r="D81" s="15">
        <v>204732300</v>
      </c>
      <c r="E81" s="15">
        <v>39082700</v>
      </c>
      <c r="F81" s="16">
        <f t="shared" si="1"/>
        <v>19.089660009680934</v>
      </c>
    </row>
    <row r="82" spans="1:6">
      <c r="A82" s="14" t="s">
        <v>158</v>
      </c>
      <c r="B82" s="103" t="s">
        <v>159</v>
      </c>
      <c r="C82" s="104"/>
      <c r="D82" s="15">
        <v>168739400</v>
      </c>
      <c r="E82" s="15">
        <v>36083300</v>
      </c>
      <c r="F82" s="16">
        <f t="shared" si="1"/>
        <v>21.384039530779415</v>
      </c>
    </row>
    <row r="83" spans="1:6">
      <c r="A83" s="14" t="s">
        <v>160</v>
      </c>
      <c r="B83" s="103" t="s">
        <v>161</v>
      </c>
      <c r="C83" s="104"/>
      <c r="D83" s="15">
        <v>168739400</v>
      </c>
      <c r="E83" s="15">
        <v>36083300</v>
      </c>
      <c r="F83" s="16">
        <f t="shared" si="1"/>
        <v>21.384039530779415</v>
      </c>
    </row>
    <row r="84" spans="1:6">
      <c r="A84" s="14" t="s">
        <v>162</v>
      </c>
      <c r="B84" s="103" t="s">
        <v>163</v>
      </c>
      <c r="C84" s="104"/>
      <c r="D84" s="15">
        <v>35992900</v>
      </c>
      <c r="E84" s="15">
        <v>2999400</v>
      </c>
      <c r="F84" s="16">
        <f t="shared" si="1"/>
        <v>8.3333101806189553</v>
      </c>
    </row>
    <row r="85" spans="1:6" ht="31.5">
      <c r="A85" s="14" t="s">
        <v>164</v>
      </c>
      <c r="B85" s="103" t="s">
        <v>165</v>
      </c>
      <c r="C85" s="104"/>
      <c r="D85" s="15">
        <v>35992900</v>
      </c>
      <c r="E85" s="15">
        <v>2999400</v>
      </c>
      <c r="F85" s="16">
        <f t="shared" si="1"/>
        <v>8.3333101806189553</v>
      </c>
    </row>
    <row r="86" spans="1:6">
      <c r="A86" s="14" t="s">
        <v>166</v>
      </c>
      <c r="B86" s="103" t="s">
        <v>167</v>
      </c>
      <c r="C86" s="104"/>
      <c r="D86" s="15">
        <v>51007800</v>
      </c>
      <c r="E86" s="17" t="s">
        <v>3</v>
      </c>
      <c r="F86" s="16"/>
    </row>
    <row r="87" spans="1:6">
      <c r="A87" s="14" t="s">
        <v>168</v>
      </c>
      <c r="B87" s="103" t="s">
        <v>169</v>
      </c>
      <c r="C87" s="104"/>
      <c r="D87" s="15">
        <v>51007800</v>
      </c>
      <c r="E87" s="17" t="s">
        <v>3</v>
      </c>
      <c r="F87" s="16"/>
    </row>
    <row r="88" spans="1:6">
      <c r="A88" s="14" t="s">
        <v>170</v>
      </c>
      <c r="B88" s="103" t="s">
        <v>171</v>
      </c>
      <c r="C88" s="104"/>
      <c r="D88" s="15">
        <v>51007800</v>
      </c>
      <c r="E88" s="17" t="s">
        <v>3</v>
      </c>
      <c r="F88" s="16"/>
    </row>
    <row r="89" spans="1:6">
      <c r="A89" s="14" t="s">
        <v>172</v>
      </c>
      <c r="B89" s="103" t="s">
        <v>173</v>
      </c>
      <c r="C89" s="104"/>
      <c r="D89" s="15">
        <v>401451700</v>
      </c>
      <c r="E89" s="15">
        <v>44736271.229999997</v>
      </c>
      <c r="F89" s="16">
        <f t="shared" si="1"/>
        <v>11.143624807168582</v>
      </c>
    </row>
    <row r="90" spans="1:6" ht="31.5">
      <c r="A90" s="14" t="s">
        <v>174</v>
      </c>
      <c r="B90" s="103" t="s">
        <v>175</v>
      </c>
      <c r="C90" s="104"/>
      <c r="D90" s="15">
        <v>1200</v>
      </c>
      <c r="E90" s="17" t="s">
        <v>3</v>
      </c>
      <c r="F90" s="16"/>
    </row>
    <row r="91" spans="1:6" ht="31.5">
      <c r="A91" s="14" t="s">
        <v>176</v>
      </c>
      <c r="B91" s="103" t="s">
        <v>177</v>
      </c>
      <c r="C91" s="104"/>
      <c r="D91" s="15">
        <v>1200</v>
      </c>
      <c r="E91" s="17" t="s">
        <v>3</v>
      </c>
      <c r="F91" s="16"/>
    </row>
    <row r="92" spans="1:6" ht="31.5">
      <c r="A92" s="14" t="s">
        <v>178</v>
      </c>
      <c r="B92" s="103" t="s">
        <v>179</v>
      </c>
      <c r="C92" s="104"/>
      <c r="D92" s="15">
        <v>1041900</v>
      </c>
      <c r="E92" s="15">
        <v>173600</v>
      </c>
      <c r="F92" s="16">
        <f t="shared" si="1"/>
        <v>16.661867741625876</v>
      </c>
    </row>
    <row r="93" spans="1:6" ht="31.5">
      <c r="A93" s="14" t="s">
        <v>180</v>
      </c>
      <c r="B93" s="103" t="s">
        <v>181</v>
      </c>
      <c r="C93" s="104"/>
      <c r="D93" s="15">
        <v>1041900</v>
      </c>
      <c r="E93" s="15">
        <v>173600</v>
      </c>
      <c r="F93" s="16">
        <f t="shared" si="1"/>
        <v>16.661867741625876</v>
      </c>
    </row>
    <row r="94" spans="1:6" ht="31.5">
      <c r="A94" s="14" t="s">
        <v>182</v>
      </c>
      <c r="B94" s="103" t="s">
        <v>183</v>
      </c>
      <c r="C94" s="104"/>
      <c r="D94" s="15">
        <v>343687800</v>
      </c>
      <c r="E94" s="15">
        <v>38694502.229999997</v>
      </c>
      <c r="F94" s="16">
        <f t="shared" si="1"/>
        <v>11.258619662961559</v>
      </c>
    </row>
    <row r="95" spans="1:6" ht="31.5">
      <c r="A95" s="14" t="s">
        <v>184</v>
      </c>
      <c r="B95" s="103" t="s">
        <v>185</v>
      </c>
      <c r="C95" s="104"/>
      <c r="D95" s="15">
        <v>343687800</v>
      </c>
      <c r="E95" s="15">
        <v>38694502.229999997</v>
      </c>
      <c r="F95" s="16">
        <f t="shared" si="1"/>
        <v>11.258619662961559</v>
      </c>
    </row>
    <row r="96" spans="1:6" ht="47.25">
      <c r="A96" s="14" t="s">
        <v>186</v>
      </c>
      <c r="B96" s="103" t="s">
        <v>187</v>
      </c>
      <c r="C96" s="104"/>
      <c r="D96" s="15">
        <v>2827500</v>
      </c>
      <c r="E96" s="15">
        <v>469678</v>
      </c>
      <c r="F96" s="16">
        <f t="shared" si="1"/>
        <v>16.611069849690541</v>
      </c>
    </row>
    <row r="97" spans="1:6" ht="63">
      <c r="A97" s="14" t="s">
        <v>188</v>
      </c>
      <c r="B97" s="103" t="s">
        <v>189</v>
      </c>
      <c r="C97" s="104"/>
      <c r="D97" s="15">
        <v>2827500</v>
      </c>
      <c r="E97" s="15">
        <v>469678</v>
      </c>
      <c r="F97" s="16">
        <f t="shared" si="1"/>
        <v>16.611069849690541</v>
      </c>
    </row>
    <row r="98" spans="1:6" ht="47.25">
      <c r="A98" s="14" t="s">
        <v>190</v>
      </c>
      <c r="B98" s="103" t="s">
        <v>191</v>
      </c>
      <c r="C98" s="104"/>
      <c r="D98" s="15">
        <v>45800</v>
      </c>
      <c r="E98" s="15">
        <v>12376</v>
      </c>
      <c r="F98" s="16">
        <f t="shared" si="1"/>
        <v>27.021834061135369</v>
      </c>
    </row>
    <row r="99" spans="1:6" ht="47.25">
      <c r="A99" s="14" t="s">
        <v>192</v>
      </c>
      <c r="B99" s="103" t="s">
        <v>193</v>
      </c>
      <c r="C99" s="104"/>
      <c r="D99" s="15">
        <v>45800</v>
      </c>
      <c r="E99" s="15">
        <v>12376</v>
      </c>
      <c r="F99" s="16">
        <f t="shared" si="1"/>
        <v>27.021834061135369</v>
      </c>
    </row>
    <row r="100" spans="1:6" ht="47.25">
      <c r="A100" s="14" t="s">
        <v>194</v>
      </c>
      <c r="B100" s="103" t="s">
        <v>195</v>
      </c>
      <c r="C100" s="104"/>
      <c r="D100" s="15">
        <v>7738200</v>
      </c>
      <c r="E100" s="17" t="s">
        <v>3</v>
      </c>
      <c r="F100" s="16"/>
    </row>
    <row r="101" spans="1:6" ht="47.25">
      <c r="A101" s="14" t="s">
        <v>196</v>
      </c>
      <c r="B101" s="103" t="s">
        <v>197</v>
      </c>
      <c r="C101" s="104"/>
      <c r="D101" s="15">
        <v>7738200</v>
      </c>
      <c r="E101" s="17" t="s">
        <v>3</v>
      </c>
      <c r="F101" s="16"/>
    </row>
    <row r="102" spans="1:6">
      <c r="A102" s="14" t="s">
        <v>198</v>
      </c>
      <c r="B102" s="103" t="s">
        <v>199</v>
      </c>
      <c r="C102" s="104"/>
      <c r="D102" s="15">
        <v>46109300</v>
      </c>
      <c r="E102" s="15">
        <v>5386115</v>
      </c>
      <c r="F102" s="16">
        <f t="shared" ref="F102:F160" si="2">E102/D102*100</f>
        <v>11.681190128672524</v>
      </c>
    </row>
    <row r="103" spans="1:6">
      <c r="A103" s="14" t="s">
        <v>200</v>
      </c>
      <c r="B103" s="103" t="s">
        <v>201</v>
      </c>
      <c r="C103" s="104"/>
      <c r="D103" s="15">
        <v>46109300</v>
      </c>
      <c r="E103" s="15">
        <v>5386115</v>
      </c>
      <c r="F103" s="16">
        <f t="shared" si="2"/>
        <v>11.681190128672524</v>
      </c>
    </row>
    <row r="104" spans="1:6">
      <c r="A104" s="14" t="s">
        <v>202</v>
      </c>
      <c r="B104" s="103" t="s">
        <v>203</v>
      </c>
      <c r="C104" s="104"/>
      <c r="D104" s="15">
        <v>5977000</v>
      </c>
      <c r="E104" s="15">
        <v>923400</v>
      </c>
      <c r="F104" s="16">
        <f t="shared" si="2"/>
        <v>15.449222017734648</v>
      </c>
    </row>
    <row r="105" spans="1:6" ht="47.25">
      <c r="A105" s="14" t="s">
        <v>204</v>
      </c>
      <c r="B105" s="103" t="s">
        <v>205</v>
      </c>
      <c r="C105" s="104"/>
      <c r="D105" s="15">
        <v>5960400</v>
      </c>
      <c r="E105" s="15">
        <v>923400</v>
      </c>
      <c r="F105" s="16">
        <f t="shared" si="2"/>
        <v>15.492248842359574</v>
      </c>
    </row>
    <row r="106" spans="1:6" ht="47.25">
      <c r="A106" s="14" t="s">
        <v>206</v>
      </c>
      <c r="B106" s="103" t="s">
        <v>207</v>
      </c>
      <c r="C106" s="104"/>
      <c r="D106" s="15">
        <v>5960400</v>
      </c>
      <c r="E106" s="15">
        <v>923400</v>
      </c>
      <c r="F106" s="16">
        <f t="shared" si="2"/>
        <v>15.492248842359574</v>
      </c>
    </row>
    <row r="107" spans="1:6" ht="47.25">
      <c r="A107" s="14" t="s">
        <v>348</v>
      </c>
      <c r="B107" s="103" t="s">
        <v>349</v>
      </c>
      <c r="C107" s="104"/>
      <c r="D107" s="15">
        <v>16600</v>
      </c>
      <c r="E107" s="17" t="s">
        <v>3</v>
      </c>
      <c r="F107" s="16"/>
    </row>
    <row r="108" spans="1:6" ht="31.5">
      <c r="A108" s="14" t="s">
        <v>350</v>
      </c>
      <c r="B108" s="103" t="s">
        <v>351</v>
      </c>
      <c r="C108" s="104"/>
      <c r="D108" s="15">
        <v>16600</v>
      </c>
      <c r="E108" s="17" t="s">
        <v>3</v>
      </c>
      <c r="F108" s="16"/>
    </row>
    <row r="109" spans="1:6" ht="63">
      <c r="A109" s="14" t="s">
        <v>208</v>
      </c>
      <c r="B109" s="103" t="s">
        <v>209</v>
      </c>
      <c r="C109" s="104"/>
      <c r="D109" s="15">
        <v>16600</v>
      </c>
      <c r="E109" s="15">
        <v>16600</v>
      </c>
      <c r="F109" s="16">
        <f t="shared" si="2"/>
        <v>100</v>
      </c>
    </row>
    <row r="110" spans="1:6" ht="47.25">
      <c r="A110" s="14" t="s">
        <v>210</v>
      </c>
      <c r="B110" s="103" t="s">
        <v>211</v>
      </c>
      <c r="C110" s="104"/>
      <c r="D110" s="15">
        <v>16600</v>
      </c>
      <c r="E110" s="15">
        <v>16600</v>
      </c>
      <c r="F110" s="16">
        <f t="shared" si="2"/>
        <v>100</v>
      </c>
    </row>
    <row r="111" spans="1:6" ht="47.25">
      <c r="A111" s="14" t="s">
        <v>212</v>
      </c>
      <c r="B111" s="103" t="s">
        <v>213</v>
      </c>
      <c r="C111" s="104"/>
      <c r="D111" s="15">
        <v>16600</v>
      </c>
      <c r="E111" s="15">
        <v>16600</v>
      </c>
      <c r="F111" s="16">
        <f t="shared" si="2"/>
        <v>100</v>
      </c>
    </row>
    <row r="112" spans="1:6" ht="47.25">
      <c r="A112" s="14" t="s">
        <v>214</v>
      </c>
      <c r="B112" s="103" t="s">
        <v>215</v>
      </c>
      <c r="C112" s="104"/>
      <c r="D112" s="15">
        <v>16600</v>
      </c>
      <c r="E112" s="15">
        <v>16600</v>
      </c>
      <c r="F112" s="16">
        <f t="shared" si="2"/>
        <v>100</v>
      </c>
    </row>
    <row r="113" spans="1:12" ht="31.5">
      <c r="A113" s="14" t="s">
        <v>216</v>
      </c>
      <c r="B113" s="103" t="s">
        <v>217</v>
      </c>
      <c r="C113" s="104"/>
      <c r="D113" s="15">
        <v>-2599437.19</v>
      </c>
      <c r="E113" s="15">
        <v>-2640244.17</v>
      </c>
      <c r="F113" s="16">
        <f t="shared" si="2"/>
        <v>101.56983904658223</v>
      </c>
    </row>
    <row r="114" spans="1:12" ht="31.5">
      <c r="A114" s="14" t="s">
        <v>218</v>
      </c>
      <c r="B114" s="103" t="s">
        <v>219</v>
      </c>
      <c r="C114" s="104"/>
      <c r="D114" s="15">
        <v>-2599437.19</v>
      </c>
      <c r="E114" s="15">
        <v>-2640244.17</v>
      </c>
      <c r="F114" s="16">
        <f t="shared" si="2"/>
        <v>101.56983904658223</v>
      </c>
    </row>
    <row r="115" spans="1:12" s="41" customFormat="1" ht="21" thickBot="1">
      <c r="A115" s="33" t="s">
        <v>342</v>
      </c>
      <c r="B115" s="107" t="s">
        <v>2</v>
      </c>
      <c r="C115" s="108"/>
      <c r="D115" s="55">
        <v>719571762.80999994</v>
      </c>
      <c r="E115" s="55">
        <v>89661508.010000005</v>
      </c>
      <c r="F115" s="40">
        <f t="shared" si="2"/>
        <v>12.460398343017633</v>
      </c>
    </row>
    <row r="116" spans="1:12" s="4" customFormat="1" ht="22.5">
      <c r="A116" s="92" t="s">
        <v>338</v>
      </c>
      <c r="B116" s="93"/>
      <c r="C116" s="93"/>
      <c r="D116" s="93"/>
      <c r="E116" s="93"/>
      <c r="F116" s="94"/>
      <c r="G116" s="2"/>
      <c r="H116" s="2"/>
      <c r="I116" s="2"/>
      <c r="J116" s="2"/>
      <c r="K116" s="2"/>
      <c r="L116" s="3"/>
    </row>
    <row r="117" spans="1:12" s="26" customFormat="1">
      <c r="A117" s="23" t="s">
        <v>221</v>
      </c>
      <c r="B117" s="37" t="s">
        <v>222</v>
      </c>
      <c r="C117" s="37"/>
      <c r="D117" s="38">
        <v>39615755.560000002</v>
      </c>
      <c r="E117" s="38">
        <v>5281363.1900000004</v>
      </c>
      <c r="F117" s="25">
        <f t="shared" si="2"/>
        <v>13.331471570701503</v>
      </c>
    </row>
    <row r="118" spans="1:12" ht="31.5">
      <c r="A118" s="14" t="s">
        <v>223</v>
      </c>
      <c r="B118" s="19" t="s">
        <v>224</v>
      </c>
      <c r="C118" s="19"/>
      <c r="D118" s="20">
        <v>982800</v>
      </c>
      <c r="E118" s="20">
        <v>121065.87</v>
      </c>
      <c r="F118" s="16">
        <f t="shared" si="2"/>
        <v>12.318464590964592</v>
      </c>
    </row>
    <row r="119" spans="1:12" ht="31.5">
      <c r="A119" s="14" t="s">
        <v>225</v>
      </c>
      <c r="B119" s="19" t="s">
        <v>226</v>
      </c>
      <c r="C119" s="19"/>
      <c r="D119" s="20">
        <v>3444700</v>
      </c>
      <c r="E119" s="20">
        <v>593549.49</v>
      </c>
      <c r="F119" s="16">
        <f t="shared" si="2"/>
        <v>17.230803553284758</v>
      </c>
    </row>
    <row r="120" spans="1:12" ht="31.5">
      <c r="A120" s="14" t="s">
        <v>227</v>
      </c>
      <c r="B120" s="19" t="s">
        <v>228</v>
      </c>
      <c r="C120" s="19"/>
      <c r="D120" s="20">
        <v>23052000</v>
      </c>
      <c r="E120" s="20">
        <v>3083875.54</v>
      </c>
      <c r="F120" s="16">
        <f t="shared" si="2"/>
        <v>13.377908814853376</v>
      </c>
    </row>
    <row r="121" spans="1:12">
      <c r="A121" s="14" t="s">
        <v>229</v>
      </c>
      <c r="B121" s="19" t="s">
        <v>230</v>
      </c>
      <c r="C121" s="19"/>
      <c r="D121" s="20">
        <v>1200</v>
      </c>
      <c r="E121" s="17" t="s">
        <v>3</v>
      </c>
      <c r="F121" s="16"/>
    </row>
    <row r="122" spans="1:12" ht="31.5">
      <c r="A122" s="14" t="s">
        <v>231</v>
      </c>
      <c r="B122" s="19" t="s">
        <v>232</v>
      </c>
      <c r="C122" s="19"/>
      <c r="D122" s="20">
        <v>5882600</v>
      </c>
      <c r="E122" s="20">
        <v>795340.62</v>
      </c>
      <c r="F122" s="16">
        <f t="shared" si="2"/>
        <v>13.520222690646994</v>
      </c>
    </row>
    <row r="123" spans="1:12">
      <c r="A123" s="14" t="s">
        <v>233</v>
      </c>
      <c r="B123" s="19" t="s">
        <v>234</v>
      </c>
      <c r="C123" s="19"/>
      <c r="D123" s="20">
        <v>105000</v>
      </c>
      <c r="E123" s="17" t="s">
        <v>3</v>
      </c>
      <c r="F123" s="16"/>
    </row>
    <row r="124" spans="1:12">
      <c r="A124" s="14" t="s">
        <v>235</v>
      </c>
      <c r="B124" s="19" t="s">
        <v>236</v>
      </c>
      <c r="C124" s="19"/>
      <c r="D124" s="20">
        <v>6147455.5599999996</v>
      </c>
      <c r="E124" s="20">
        <v>687531.67</v>
      </c>
      <c r="F124" s="16">
        <f t="shared" si="2"/>
        <v>11.184003906813116</v>
      </c>
    </row>
    <row r="125" spans="1:12" s="26" customFormat="1">
      <c r="A125" s="23" t="s">
        <v>237</v>
      </c>
      <c r="B125" s="37" t="s">
        <v>238</v>
      </c>
      <c r="C125" s="37"/>
      <c r="D125" s="38">
        <v>1041900</v>
      </c>
      <c r="E125" s="38">
        <v>130622.6</v>
      </c>
      <c r="F125" s="25">
        <f t="shared" si="2"/>
        <v>12.536961320664172</v>
      </c>
    </row>
    <row r="126" spans="1:12">
      <c r="A126" s="14" t="s">
        <v>239</v>
      </c>
      <c r="B126" s="19" t="s">
        <v>240</v>
      </c>
      <c r="C126" s="19"/>
      <c r="D126" s="20">
        <v>1041900</v>
      </c>
      <c r="E126" s="20">
        <v>130622.6</v>
      </c>
      <c r="F126" s="16">
        <f t="shared" si="2"/>
        <v>12.536961320664172</v>
      </c>
    </row>
    <row r="127" spans="1:12" s="26" customFormat="1">
      <c r="A127" s="23" t="s">
        <v>241</v>
      </c>
      <c r="B127" s="37" t="s">
        <v>242</v>
      </c>
      <c r="C127" s="37"/>
      <c r="D127" s="38">
        <v>1719000</v>
      </c>
      <c r="E127" s="38">
        <v>295627.43</v>
      </c>
      <c r="F127" s="25">
        <f t="shared" si="2"/>
        <v>17.197639906922628</v>
      </c>
    </row>
    <row r="128" spans="1:12" ht="31.5">
      <c r="A128" s="14" t="s">
        <v>243</v>
      </c>
      <c r="B128" s="19" t="s">
        <v>244</v>
      </c>
      <c r="C128" s="19"/>
      <c r="D128" s="20">
        <v>1719000</v>
      </c>
      <c r="E128" s="20">
        <v>295627.43</v>
      </c>
      <c r="F128" s="16">
        <f t="shared" si="2"/>
        <v>17.197639906922628</v>
      </c>
    </row>
    <row r="129" spans="1:6">
      <c r="A129" s="14" t="s">
        <v>245</v>
      </c>
      <c r="B129" s="19" t="s">
        <v>246</v>
      </c>
      <c r="C129" s="19"/>
      <c r="D129" s="17" t="s">
        <v>3</v>
      </c>
      <c r="E129" s="17" t="s">
        <v>3</v>
      </c>
      <c r="F129" s="16"/>
    </row>
    <row r="130" spans="1:6" s="26" customFormat="1">
      <c r="A130" s="23" t="s">
        <v>247</v>
      </c>
      <c r="B130" s="37" t="s">
        <v>248</v>
      </c>
      <c r="C130" s="37"/>
      <c r="D130" s="38">
        <v>30963896.390000001</v>
      </c>
      <c r="E130" s="38">
        <v>1944342.74</v>
      </c>
      <c r="F130" s="25">
        <f t="shared" si="2"/>
        <v>6.2793865329814844</v>
      </c>
    </row>
    <row r="131" spans="1:6">
      <c r="A131" s="14" t="s">
        <v>249</v>
      </c>
      <c r="B131" s="19" t="s">
        <v>250</v>
      </c>
      <c r="C131" s="19"/>
      <c r="D131" s="20">
        <v>2538500</v>
      </c>
      <c r="E131" s="20">
        <v>320076.74</v>
      </c>
      <c r="F131" s="16">
        <f t="shared" si="2"/>
        <v>12.608892653141618</v>
      </c>
    </row>
    <row r="132" spans="1:6">
      <c r="A132" s="14" t="s">
        <v>251</v>
      </c>
      <c r="B132" s="19" t="s">
        <v>252</v>
      </c>
      <c r="C132" s="19"/>
      <c r="D132" s="20">
        <v>105400</v>
      </c>
      <c r="E132" s="17" t="s">
        <v>3</v>
      </c>
      <c r="F132" s="16"/>
    </row>
    <row r="133" spans="1:6">
      <c r="A133" s="14" t="s">
        <v>253</v>
      </c>
      <c r="B133" s="19" t="s">
        <v>254</v>
      </c>
      <c r="C133" s="19"/>
      <c r="D133" s="20">
        <v>10225600</v>
      </c>
      <c r="E133" s="20">
        <v>1624266</v>
      </c>
      <c r="F133" s="16">
        <f t="shared" si="2"/>
        <v>15.884309967141292</v>
      </c>
    </row>
    <row r="134" spans="1:6">
      <c r="A134" s="14" t="s">
        <v>255</v>
      </c>
      <c r="B134" s="19" t="s">
        <v>256</v>
      </c>
      <c r="C134" s="19"/>
      <c r="D134" s="20">
        <v>15632696.390000001</v>
      </c>
      <c r="E134" s="17" t="s">
        <v>3</v>
      </c>
      <c r="F134" s="16"/>
    </row>
    <row r="135" spans="1:6">
      <c r="A135" s="14" t="s">
        <v>257</v>
      </c>
      <c r="B135" s="19" t="s">
        <v>258</v>
      </c>
      <c r="C135" s="19"/>
      <c r="D135" s="20">
        <v>2461700</v>
      </c>
      <c r="E135" s="17" t="s">
        <v>3</v>
      </c>
      <c r="F135" s="16"/>
    </row>
    <row r="136" spans="1:6" s="26" customFormat="1">
      <c r="A136" s="23" t="s">
        <v>259</v>
      </c>
      <c r="B136" s="37" t="s">
        <v>260</v>
      </c>
      <c r="C136" s="37"/>
      <c r="D136" s="38">
        <v>10301400</v>
      </c>
      <c r="E136" s="38">
        <v>512337</v>
      </c>
      <c r="F136" s="25">
        <f t="shared" si="2"/>
        <v>4.9734696254877973</v>
      </c>
    </row>
    <row r="137" spans="1:6">
      <c r="A137" s="14" t="s">
        <v>261</v>
      </c>
      <c r="B137" s="19" t="s">
        <v>262</v>
      </c>
      <c r="C137" s="19"/>
      <c r="D137" s="20">
        <v>330000</v>
      </c>
      <c r="E137" s="17" t="s">
        <v>3</v>
      </c>
      <c r="F137" s="16"/>
    </row>
    <row r="138" spans="1:6">
      <c r="A138" s="14" t="s">
        <v>263</v>
      </c>
      <c r="B138" s="19" t="s">
        <v>264</v>
      </c>
      <c r="C138" s="19"/>
      <c r="D138" s="20">
        <v>8287700</v>
      </c>
      <c r="E138" s="20">
        <v>435274</v>
      </c>
      <c r="F138" s="16">
        <f t="shared" si="2"/>
        <v>5.2520482160309854</v>
      </c>
    </row>
    <row r="139" spans="1:6">
      <c r="A139" s="14" t="s">
        <v>265</v>
      </c>
      <c r="B139" s="19" t="s">
        <v>266</v>
      </c>
      <c r="C139" s="19"/>
      <c r="D139" s="20">
        <v>1645300</v>
      </c>
      <c r="E139" s="20">
        <v>77063</v>
      </c>
      <c r="F139" s="16">
        <f t="shared" si="2"/>
        <v>4.6838266577523857</v>
      </c>
    </row>
    <row r="140" spans="1:6">
      <c r="A140" s="14" t="s">
        <v>267</v>
      </c>
      <c r="B140" s="19" t="s">
        <v>268</v>
      </c>
      <c r="C140" s="19"/>
      <c r="D140" s="20">
        <v>38400</v>
      </c>
      <c r="E140" s="17" t="s">
        <v>3</v>
      </c>
      <c r="F140" s="16"/>
    </row>
    <row r="141" spans="1:6" s="26" customFormat="1">
      <c r="A141" s="23" t="s">
        <v>269</v>
      </c>
      <c r="B141" s="37" t="s">
        <v>270</v>
      </c>
      <c r="C141" s="37"/>
      <c r="D141" s="38">
        <v>478753356.86000001</v>
      </c>
      <c r="E141" s="38">
        <v>58093885.710000001</v>
      </c>
      <c r="F141" s="25">
        <f t="shared" si="2"/>
        <v>12.134408015647224</v>
      </c>
    </row>
    <row r="142" spans="1:6">
      <c r="A142" s="14" t="s">
        <v>271</v>
      </c>
      <c r="B142" s="19" t="s">
        <v>272</v>
      </c>
      <c r="C142" s="19"/>
      <c r="D142" s="20">
        <v>101303308.86</v>
      </c>
      <c r="E142" s="20">
        <v>11570038.49</v>
      </c>
      <c r="F142" s="16">
        <f t="shared" si="2"/>
        <v>11.42118517173971</v>
      </c>
    </row>
    <row r="143" spans="1:6">
      <c r="A143" s="14" t="s">
        <v>273</v>
      </c>
      <c r="B143" s="19" t="s">
        <v>274</v>
      </c>
      <c r="C143" s="19"/>
      <c r="D143" s="20">
        <v>349609048</v>
      </c>
      <c r="E143" s="20">
        <v>43182076.969999999</v>
      </c>
      <c r="F143" s="16">
        <f t="shared" si="2"/>
        <v>12.351533010095322</v>
      </c>
    </row>
    <row r="144" spans="1:6">
      <c r="A144" s="14" t="s">
        <v>352</v>
      </c>
      <c r="B144" s="19" t="s">
        <v>276</v>
      </c>
      <c r="C144" s="19"/>
      <c r="D144" s="20">
        <v>3077300</v>
      </c>
      <c r="E144" s="20">
        <v>214603.63</v>
      </c>
      <c r="F144" s="16">
        <f t="shared" si="2"/>
        <v>6.9737636889481038</v>
      </c>
    </row>
    <row r="145" spans="1:6">
      <c r="A145" s="14" t="s">
        <v>277</v>
      </c>
      <c r="B145" s="19" t="s">
        <v>278</v>
      </c>
      <c r="C145" s="19"/>
      <c r="D145" s="20">
        <v>24763700</v>
      </c>
      <c r="E145" s="20">
        <v>3127166.62</v>
      </c>
      <c r="F145" s="16">
        <f t="shared" si="2"/>
        <v>12.628026587303189</v>
      </c>
    </row>
    <row r="146" spans="1:6" s="26" customFormat="1">
      <c r="A146" s="23" t="s">
        <v>279</v>
      </c>
      <c r="B146" s="37" t="s">
        <v>280</v>
      </c>
      <c r="C146" s="37"/>
      <c r="D146" s="38">
        <v>35231800</v>
      </c>
      <c r="E146" s="38">
        <v>5660904.9299999997</v>
      </c>
      <c r="F146" s="25">
        <f t="shared" si="2"/>
        <v>16.067600661902031</v>
      </c>
    </row>
    <row r="147" spans="1:6">
      <c r="A147" s="14" t="s">
        <v>281</v>
      </c>
      <c r="B147" s="19" t="s">
        <v>282</v>
      </c>
      <c r="C147" s="19"/>
      <c r="D147" s="20">
        <v>31061600</v>
      </c>
      <c r="E147" s="20">
        <v>5181050.08</v>
      </c>
      <c r="F147" s="16">
        <f t="shared" si="2"/>
        <v>16.679920158652482</v>
      </c>
    </row>
    <row r="148" spans="1:6">
      <c r="A148" s="14" t="s">
        <v>283</v>
      </c>
      <c r="B148" s="19" t="s">
        <v>284</v>
      </c>
      <c r="C148" s="19"/>
      <c r="D148" s="20">
        <v>4170200</v>
      </c>
      <c r="E148" s="20">
        <v>479854.85</v>
      </c>
      <c r="F148" s="16">
        <f t="shared" si="2"/>
        <v>11.506758668648985</v>
      </c>
    </row>
    <row r="149" spans="1:6" s="26" customFormat="1">
      <c r="A149" s="23" t="s">
        <v>285</v>
      </c>
      <c r="B149" s="37" t="s">
        <v>286</v>
      </c>
      <c r="C149" s="37"/>
      <c r="D149" s="38">
        <v>320000</v>
      </c>
      <c r="E149" s="39" t="s">
        <v>3</v>
      </c>
      <c r="F149" s="25"/>
    </row>
    <row r="150" spans="1:6">
      <c r="A150" s="14" t="s">
        <v>287</v>
      </c>
      <c r="B150" s="19" t="s">
        <v>288</v>
      </c>
      <c r="C150" s="19"/>
      <c r="D150" s="20">
        <v>320000</v>
      </c>
      <c r="E150" s="17" t="s">
        <v>3</v>
      </c>
      <c r="F150" s="16"/>
    </row>
    <row r="151" spans="1:6" s="26" customFormat="1">
      <c r="A151" s="23" t="s">
        <v>289</v>
      </c>
      <c r="B151" s="37" t="s">
        <v>290</v>
      </c>
      <c r="C151" s="37"/>
      <c r="D151" s="38">
        <v>66490600</v>
      </c>
      <c r="E151" s="38">
        <v>9285911.5500000007</v>
      </c>
      <c r="F151" s="25">
        <f t="shared" si="2"/>
        <v>13.965750873055741</v>
      </c>
    </row>
    <row r="152" spans="1:6">
      <c r="A152" s="14" t="s">
        <v>291</v>
      </c>
      <c r="B152" s="19" t="s">
        <v>292</v>
      </c>
      <c r="C152" s="19"/>
      <c r="D152" s="20">
        <v>325000</v>
      </c>
      <c r="E152" s="20">
        <v>26084.75</v>
      </c>
      <c r="F152" s="16">
        <f t="shared" si="2"/>
        <v>8.0260769230769231</v>
      </c>
    </row>
    <row r="153" spans="1:6">
      <c r="A153" s="14" t="s">
        <v>293</v>
      </c>
      <c r="B153" s="19" t="s">
        <v>294</v>
      </c>
      <c r="C153" s="19"/>
      <c r="D153" s="20">
        <v>29846400</v>
      </c>
      <c r="E153" s="20">
        <v>4267000</v>
      </c>
      <c r="F153" s="16">
        <f t="shared" si="2"/>
        <v>14.296531574997321</v>
      </c>
    </row>
    <row r="154" spans="1:6">
      <c r="A154" s="14" t="s">
        <v>295</v>
      </c>
      <c r="B154" s="19" t="s">
        <v>296</v>
      </c>
      <c r="C154" s="19"/>
      <c r="D154" s="20">
        <v>19048400</v>
      </c>
      <c r="E154" s="20">
        <v>3842548.41</v>
      </c>
      <c r="F154" s="16">
        <f t="shared" si="2"/>
        <v>20.172552077864808</v>
      </c>
    </row>
    <row r="155" spans="1:6">
      <c r="A155" s="14" t="s">
        <v>297</v>
      </c>
      <c r="B155" s="19" t="s">
        <v>298</v>
      </c>
      <c r="C155" s="19"/>
      <c r="D155" s="20">
        <v>10565700</v>
      </c>
      <c r="E155" s="20">
        <v>161825.95000000001</v>
      </c>
      <c r="F155" s="16">
        <f t="shared" si="2"/>
        <v>1.531615983796625</v>
      </c>
    </row>
    <row r="156" spans="1:6">
      <c r="A156" s="14" t="s">
        <v>299</v>
      </c>
      <c r="B156" s="19" t="s">
        <v>300</v>
      </c>
      <c r="C156" s="19"/>
      <c r="D156" s="20">
        <v>6705100</v>
      </c>
      <c r="E156" s="20">
        <v>988452.44</v>
      </c>
      <c r="F156" s="16">
        <f t="shared" si="2"/>
        <v>14.741800122294968</v>
      </c>
    </row>
    <row r="157" spans="1:6" s="26" customFormat="1">
      <c r="A157" s="23" t="s">
        <v>301</v>
      </c>
      <c r="B157" s="37" t="s">
        <v>302</v>
      </c>
      <c r="C157" s="37"/>
      <c r="D157" s="38">
        <v>4144410</v>
      </c>
      <c r="E157" s="38">
        <v>341121.64</v>
      </c>
      <c r="F157" s="25">
        <f t="shared" si="2"/>
        <v>8.2308854577611772</v>
      </c>
    </row>
    <row r="158" spans="1:6">
      <c r="A158" s="14" t="s">
        <v>303</v>
      </c>
      <c r="B158" s="19" t="s">
        <v>304</v>
      </c>
      <c r="C158" s="19"/>
      <c r="D158" s="20">
        <v>822300</v>
      </c>
      <c r="E158" s="20">
        <v>10000</v>
      </c>
      <c r="F158" s="16">
        <f t="shared" si="2"/>
        <v>1.2161011796181442</v>
      </c>
    </row>
    <row r="159" spans="1:6">
      <c r="A159" s="14" t="s">
        <v>305</v>
      </c>
      <c r="B159" s="19" t="s">
        <v>306</v>
      </c>
      <c r="C159" s="19"/>
      <c r="D159" s="20">
        <v>3322110</v>
      </c>
      <c r="E159" s="20">
        <v>331121.64</v>
      </c>
      <c r="F159" s="16">
        <f t="shared" si="2"/>
        <v>9.9672087920026726</v>
      </c>
    </row>
    <row r="160" spans="1:6" s="26" customFormat="1">
      <c r="A160" s="23" t="s">
        <v>353</v>
      </c>
      <c r="B160" s="37" t="s">
        <v>354</v>
      </c>
      <c r="C160" s="37"/>
      <c r="D160" s="38">
        <v>10000</v>
      </c>
      <c r="E160" s="38">
        <v>7186.1</v>
      </c>
      <c r="F160" s="25">
        <f t="shared" si="2"/>
        <v>71.861000000000004</v>
      </c>
    </row>
    <row r="161" spans="1:6">
      <c r="A161" s="14" t="s">
        <v>355</v>
      </c>
      <c r="B161" s="19" t="s">
        <v>356</v>
      </c>
      <c r="C161" s="19"/>
      <c r="D161" s="20">
        <v>10000</v>
      </c>
      <c r="E161" s="20">
        <v>7186.1</v>
      </c>
      <c r="F161" s="16">
        <f t="shared" ref="F161:F183" si="3">E161/D161*100</f>
        <v>71.861000000000004</v>
      </c>
    </row>
    <row r="162" spans="1:6" s="26" customFormat="1" ht="31.5">
      <c r="A162" s="23" t="s">
        <v>307</v>
      </c>
      <c r="B162" s="37" t="s">
        <v>308</v>
      </c>
      <c r="C162" s="37"/>
      <c r="D162" s="38">
        <v>52776400</v>
      </c>
      <c r="E162" s="38">
        <v>7510340</v>
      </c>
      <c r="F162" s="25">
        <f t="shared" si="3"/>
        <v>14.230489385407113</v>
      </c>
    </row>
    <row r="163" spans="1:6" ht="31.5">
      <c r="A163" s="14" t="s">
        <v>309</v>
      </c>
      <c r="B163" s="19" t="s">
        <v>310</v>
      </c>
      <c r="C163" s="19"/>
      <c r="D163" s="20">
        <v>17931800</v>
      </c>
      <c r="E163" s="20">
        <v>2898020</v>
      </c>
      <c r="F163" s="16">
        <f t="shared" si="3"/>
        <v>16.161344650286082</v>
      </c>
    </row>
    <row r="164" spans="1:6">
      <c r="A164" s="14" t="s">
        <v>311</v>
      </c>
      <c r="B164" s="19" t="s">
        <v>312</v>
      </c>
      <c r="C164" s="19"/>
      <c r="D164" s="20">
        <v>34844600</v>
      </c>
      <c r="E164" s="20">
        <v>4612320</v>
      </c>
      <c r="F164" s="16">
        <f t="shared" si="3"/>
        <v>13.236828662116942</v>
      </c>
    </row>
    <row r="165" spans="1:6" s="46" customFormat="1" ht="20.25">
      <c r="A165" s="42" t="s">
        <v>220</v>
      </c>
      <c r="B165" s="43" t="s">
        <v>2</v>
      </c>
      <c r="C165" s="43"/>
      <c r="D165" s="44">
        <v>721368518.80999994</v>
      </c>
      <c r="E165" s="44">
        <v>89063642.890000001</v>
      </c>
      <c r="F165" s="45">
        <f>E165/D165*100</f>
        <v>12.346483186835371</v>
      </c>
    </row>
    <row r="166" spans="1:6" s="29" customFormat="1" ht="18.75">
      <c r="A166" s="27" t="s">
        <v>313</v>
      </c>
      <c r="B166" s="60" t="s">
        <v>2</v>
      </c>
      <c r="C166" s="60"/>
      <c r="D166" s="59">
        <v>-1796756</v>
      </c>
      <c r="E166" s="59">
        <v>597865.12</v>
      </c>
      <c r="F166" s="28">
        <f t="shared" si="3"/>
        <v>-33.274697287778643</v>
      </c>
    </row>
    <row r="167" spans="1:6">
      <c r="A167" s="18"/>
      <c r="B167" s="18"/>
      <c r="C167" s="18"/>
      <c r="D167" s="18"/>
      <c r="E167" s="18"/>
      <c r="F167" s="16"/>
    </row>
    <row r="168" spans="1:6" s="32" customFormat="1" ht="40.5">
      <c r="A168" s="49" t="s">
        <v>365</v>
      </c>
      <c r="B168" s="56" t="s">
        <v>2</v>
      </c>
      <c r="C168" s="56"/>
      <c r="D168" s="30">
        <v>1796756</v>
      </c>
      <c r="E168" s="30">
        <v>-597865.12</v>
      </c>
      <c r="F168" s="31">
        <f t="shared" si="3"/>
        <v>-33.274697287778643</v>
      </c>
    </row>
    <row r="169" spans="1:6">
      <c r="A169" s="14" t="s">
        <v>314</v>
      </c>
      <c r="B169" s="21" t="s">
        <v>2</v>
      </c>
      <c r="C169" s="21"/>
      <c r="D169" s="15">
        <v>-2500000</v>
      </c>
      <c r="E169" s="15">
        <v>-2500000</v>
      </c>
      <c r="F169" s="16">
        <f t="shared" si="3"/>
        <v>100</v>
      </c>
    </row>
    <row r="170" spans="1:6">
      <c r="A170" s="14" t="s">
        <v>357</v>
      </c>
      <c r="B170" s="21" t="s">
        <v>358</v>
      </c>
      <c r="C170" s="21"/>
      <c r="D170" s="15">
        <v>-2500000</v>
      </c>
      <c r="E170" s="15">
        <v>-2500000</v>
      </c>
      <c r="F170" s="16">
        <f t="shared" si="3"/>
        <v>100</v>
      </c>
    </row>
    <row r="171" spans="1:6" ht="31.5">
      <c r="A171" s="14" t="s">
        <v>359</v>
      </c>
      <c r="B171" s="21" t="s">
        <v>360</v>
      </c>
      <c r="C171" s="21"/>
      <c r="D171" s="15">
        <v>-2500000</v>
      </c>
      <c r="E171" s="15">
        <v>-2500000</v>
      </c>
      <c r="F171" s="16">
        <f t="shared" si="3"/>
        <v>100</v>
      </c>
    </row>
    <row r="172" spans="1:6" ht="31.5">
      <c r="A172" s="14" t="s">
        <v>361</v>
      </c>
      <c r="B172" s="21" t="s">
        <v>362</v>
      </c>
      <c r="C172" s="21"/>
      <c r="D172" s="15">
        <v>-2500000</v>
      </c>
      <c r="E172" s="15">
        <v>-2500000</v>
      </c>
      <c r="F172" s="16">
        <f t="shared" si="3"/>
        <v>100</v>
      </c>
    </row>
    <row r="173" spans="1:6" ht="31.5">
      <c r="A173" s="14" t="s">
        <v>363</v>
      </c>
      <c r="B173" s="21" t="s">
        <v>364</v>
      </c>
      <c r="C173" s="21"/>
      <c r="D173" s="15">
        <v>-2500000</v>
      </c>
      <c r="E173" s="15">
        <v>-2500000</v>
      </c>
      <c r="F173" s="16">
        <f t="shared" si="3"/>
        <v>100</v>
      </c>
    </row>
    <row r="174" spans="1:6">
      <c r="A174" s="14" t="s">
        <v>315</v>
      </c>
      <c r="B174" s="21" t="s">
        <v>316</v>
      </c>
      <c r="C174" s="21"/>
      <c r="D174" s="15">
        <v>4296756</v>
      </c>
      <c r="E174" s="15">
        <v>1902134.88</v>
      </c>
      <c r="F174" s="16">
        <f t="shared" si="3"/>
        <v>44.26909231057104</v>
      </c>
    </row>
    <row r="175" spans="1:6">
      <c r="A175" s="14" t="s">
        <v>317</v>
      </c>
      <c r="B175" s="21" t="s">
        <v>318</v>
      </c>
      <c r="C175" s="21"/>
      <c r="D175" s="15">
        <v>4296756</v>
      </c>
      <c r="E175" s="15">
        <v>1902134.88</v>
      </c>
      <c r="F175" s="16">
        <f t="shared" si="3"/>
        <v>44.26909231057104</v>
      </c>
    </row>
    <row r="176" spans="1:6">
      <c r="A176" s="14" t="s">
        <v>319</v>
      </c>
      <c r="B176" s="21" t="s">
        <v>320</v>
      </c>
      <c r="C176" s="21"/>
      <c r="D176" s="15">
        <v>-719571762.80999994</v>
      </c>
      <c r="E176" s="15">
        <v>-93037305.930000007</v>
      </c>
      <c r="F176" s="16">
        <f t="shared" si="3"/>
        <v>12.929538197368945</v>
      </c>
    </row>
    <row r="177" spans="1:6">
      <c r="A177" s="14" t="s">
        <v>321</v>
      </c>
      <c r="B177" s="21" t="s">
        <v>322</v>
      </c>
      <c r="C177" s="21"/>
      <c r="D177" s="15">
        <v>-719571762.80999994</v>
      </c>
      <c r="E177" s="15">
        <v>-93037305.930000007</v>
      </c>
      <c r="F177" s="16">
        <f t="shared" si="3"/>
        <v>12.929538197368945</v>
      </c>
    </row>
    <row r="178" spans="1:6">
      <c r="A178" s="14" t="s">
        <v>323</v>
      </c>
      <c r="B178" s="21" t="s">
        <v>324</v>
      </c>
      <c r="C178" s="21"/>
      <c r="D178" s="15">
        <v>-719571762.80999994</v>
      </c>
      <c r="E178" s="15">
        <v>-93037305.930000007</v>
      </c>
      <c r="F178" s="16">
        <f t="shared" si="3"/>
        <v>12.929538197368945</v>
      </c>
    </row>
    <row r="179" spans="1:6">
      <c r="A179" s="14" t="s">
        <v>325</v>
      </c>
      <c r="B179" s="21" t="s">
        <v>326</v>
      </c>
      <c r="C179" s="21"/>
      <c r="D179" s="15">
        <v>-719571762.80999994</v>
      </c>
      <c r="E179" s="15">
        <v>-93037305.930000007</v>
      </c>
      <c r="F179" s="16">
        <f t="shared" si="3"/>
        <v>12.929538197368945</v>
      </c>
    </row>
    <row r="180" spans="1:6">
      <c r="A180" s="14" t="s">
        <v>327</v>
      </c>
      <c r="B180" s="21" t="s">
        <v>328</v>
      </c>
      <c r="C180" s="21"/>
      <c r="D180" s="15">
        <v>723868518.80999994</v>
      </c>
      <c r="E180" s="15">
        <v>94939440.810000002</v>
      </c>
      <c r="F180" s="16">
        <f t="shared" si="3"/>
        <v>13.115564269333776</v>
      </c>
    </row>
    <row r="181" spans="1:6">
      <c r="A181" s="14" t="s">
        <v>329</v>
      </c>
      <c r="B181" s="21" t="s">
        <v>330</v>
      </c>
      <c r="C181" s="21"/>
      <c r="D181" s="15">
        <v>723868518.80999994</v>
      </c>
      <c r="E181" s="15">
        <v>94939440.810000002</v>
      </c>
      <c r="F181" s="16">
        <f t="shared" si="3"/>
        <v>13.115564269333776</v>
      </c>
    </row>
    <row r="182" spans="1:6">
      <c r="A182" s="14" t="s">
        <v>331</v>
      </c>
      <c r="B182" s="21" t="s">
        <v>332</v>
      </c>
      <c r="C182" s="21"/>
      <c r="D182" s="15">
        <v>723868518.80999994</v>
      </c>
      <c r="E182" s="15">
        <v>94939440.810000002</v>
      </c>
      <c r="F182" s="16">
        <f t="shared" si="3"/>
        <v>13.115564269333776</v>
      </c>
    </row>
    <row r="183" spans="1:6">
      <c r="A183" s="14" t="s">
        <v>333</v>
      </c>
      <c r="B183" s="21" t="s">
        <v>334</v>
      </c>
      <c r="C183" s="21"/>
      <c r="D183" s="15">
        <v>723868518.80999994</v>
      </c>
      <c r="E183" s="15">
        <v>94939440.810000002</v>
      </c>
      <c r="F183" s="16">
        <f t="shared" si="3"/>
        <v>13.115564269333776</v>
      </c>
    </row>
  </sheetData>
  <mergeCells count="118">
    <mergeCell ref="B6:C6"/>
    <mergeCell ref="B7:C7"/>
    <mergeCell ref="B8:C8"/>
    <mergeCell ref="B9:C9"/>
    <mergeCell ref="B10:C10"/>
    <mergeCell ref="B11:C11"/>
    <mergeCell ref="B12:C12"/>
    <mergeCell ref="B13:C13"/>
    <mergeCell ref="A1:L1"/>
    <mergeCell ref="A2:J2"/>
    <mergeCell ref="A4:A5"/>
    <mergeCell ref="B4:C5"/>
    <mergeCell ref="D4:D5"/>
    <mergeCell ref="E4:E5"/>
    <mergeCell ref="F4:F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1:C31"/>
    <mergeCell ref="B32:C32"/>
    <mergeCell ref="B23:C23"/>
    <mergeCell ref="B24:C24"/>
    <mergeCell ref="B25:C25"/>
    <mergeCell ref="B26:C26"/>
    <mergeCell ref="B27:C27"/>
    <mergeCell ref="B28:C28"/>
    <mergeCell ref="B29:C29"/>
    <mergeCell ref="B30:C30"/>
    <mergeCell ref="B37:C37"/>
    <mergeCell ref="B38:C38"/>
    <mergeCell ref="B39:C39"/>
    <mergeCell ref="B40:C40"/>
    <mergeCell ref="B41:C41"/>
    <mergeCell ref="B33:C33"/>
    <mergeCell ref="B34:C34"/>
    <mergeCell ref="B35:C35"/>
    <mergeCell ref="B36:C36"/>
    <mergeCell ref="B48:C48"/>
    <mergeCell ref="B49:C49"/>
    <mergeCell ref="B50:C50"/>
    <mergeCell ref="B51:C51"/>
    <mergeCell ref="B52:C52"/>
    <mergeCell ref="B53:C53"/>
    <mergeCell ref="B54:C54"/>
    <mergeCell ref="B55:C55"/>
    <mergeCell ref="B42:C42"/>
    <mergeCell ref="B43:C43"/>
    <mergeCell ref="B44:C44"/>
    <mergeCell ref="B45:C45"/>
    <mergeCell ref="B46:C46"/>
    <mergeCell ref="B47:C47"/>
    <mergeCell ref="B61:C61"/>
    <mergeCell ref="B62:C62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89:C89"/>
    <mergeCell ref="B90:C90"/>
    <mergeCell ref="B91:C91"/>
    <mergeCell ref="B92:C92"/>
    <mergeCell ref="B93:C93"/>
    <mergeCell ref="B94:C94"/>
    <mergeCell ref="B95:C95"/>
    <mergeCell ref="B96:C96"/>
    <mergeCell ref="B81:C81"/>
    <mergeCell ref="B82:C82"/>
    <mergeCell ref="B83:C83"/>
    <mergeCell ref="B84:C84"/>
    <mergeCell ref="B85:C85"/>
    <mergeCell ref="B86:C86"/>
    <mergeCell ref="B87:C87"/>
    <mergeCell ref="B88:C88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13:C113"/>
    <mergeCell ref="B114:C114"/>
    <mergeCell ref="A116:F116"/>
    <mergeCell ref="B106:C106"/>
    <mergeCell ref="B107:C107"/>
    <mergeCell ref="B108:C108"/>
    <mergeCell ref="B109:C109"/>
    <mergeCell ref="B110:C110"/>
    <mergeCell ref="B111:C111"/>
    <mergeCell ref="B112:C112"/>
    <mergeCell ref="B115:C115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L185"/>
  <sheetViews>
    <sheetView showGridLines="0" tabSelected="1" view="pageBreakPreview" zoomScale="60" zoomScaleNormal="150" workbookViewId="0">
      <pane ySplit="1" topLeftCell="A2" activePane="bottomLeft" state="frozen"/>
      <selection pane="bottomLeft" activeCell="B177" sqref="B177"/>
    </sheetView>
  </sheetViews>
  <sheetFormatPr defaultColWidth="9" defaultRowHeight="15.75"/>
  <cols>
    <col min="1" max="1" width="102.28515625" style="5" customWidth="1"/>
    <col min="2" max="2" width="32.42578125" style="5" customWidth="1"/>
    <col min="3" max="3" width="0.140625" style="5" hidden="1" customWidth="1"/>
    <col min="4" max="5" width="25.28515625" style="5" customWidth="1"/>
    <col min="6" max="6" width="13.5703125" style="67" customWidth="1"/>
    <col min="7" max="16384" width="9" style="5"/>
  </cols>
  <sheetData>
    <row r="2" spans="1:12" s="4" customFormat="1">
      <c r="A2" s="99" t="s">
        <v>366</v>
      </c>
      <c r="B2" s="99"/>
      <c r="C2" s="99"/>
      <c r="D2" s="99"/>
      <c r="E2" s="99"/>
      <c r="F2" s="99"/>
      <c r="G2" s="99"/>
      <c r="H2" s="99"/>
      <c r="I2" s="99"/>
      <c r="J2" s="100"/>
      <c r="K2" s="100"/>
      <c r="L2" s="100"/>
    </row>
    <row r="3" spans="1:12" s="4" customFormat="1">
      <c r="A3" s="99"/>
      <c r="B3" s="99"/>
      <c r="C3" s="99"/>
      <c r="D3" s="99"/>
      <c r="E3" s="99"/>
      <c r="F3" s="99"/>
      <c r="G3" s="99"/>
      <c r="H3" s="100"/>
      <c r="I3" s="100"/>
      <c r="J3" s="100"/>
    </row>
    <row r="4" spans="1:12" s="4" customFormat="1">
      <c r="A4" s="22"/>
      <c r="B4" s="22"/>
      <c r="C4" s="22"/>
      <c r="D4" s="22"/>
      <c r="E4" s="22" t="s">
        <v>340</v>
      </c>
      <c r="F4" s="68"/>
      <c r="G4" s="22"/>
      <c r="H4" s="22"/>
      <c r="I4" s="22"/>
      <c r="J4" s="22"/>
    </row>
    <row r="5" spans="1:12">
      <c r="A5" s="95" t="s">
        <v>335</v>
      </c>
      <c r="B5" s="91" t="s">
        <v>1</v>
      </c>
      <c r="C5" s="91"/>
      <c r="D5" s="97" t="s">
        <v>336</v>
      </c>
      <c r="E5" s="98" t="s">
        <v>0</v>
      </c>
      <c r="F5" s="117" t="s">
        <v>337</v>
      </c>
    </row>
    <row r="6" spans="1:12">
      <c r="A6" s="109"/>
      <c r="B6" s="91"/>
      <c r="C6" s="91"/>
      <c r="D6" s="97"/>
      <c r="E6" s="98"/>
      <c r="F6" s="117"/>
    </row>
    <row r="7" spans="1:12" s="26" customFormat="1">
      <c r="A7" s="61" t="s">
        <v>4</v>
      </c>
      <c r="B7" s="115" t="s">
        <v>5</v>
      </c>
      <c r="C7" s="116"/>
      <c r="D7" s="62">
        <v>58985800</v>
      </c>
      <c r="E7" s="62">
        <v>11171217.460000001</v>
      </c>
      <c r="F7" s="66">
        <f>E7/D7*100</f>
        <v>18.938825039246733</v>
      </c>
    </row>
    <row r="8" spans="1:12">
      <c r="A8" s="6" t="s">
        <v>6</v>
      </c>
      <c r="B8" s="111" t="s">
        <v>7</v>
      </c>
      <c r="C8" s="112"/>
      <c r="D8" s="7">
        <v>35093300</v>
      </c>
      <c r="E8" s="7">
        <v>7324676.8899999997</v>
      </c>
      <c r="F8" s="69">
        <f t="shared" ref="F8:F49" si="0">E8/D8*100</f>
        <v>20.872009443398028</v>
      </c>
    </row>
    <row r="9" spans="1:12">
      <c r="A9" s="6" t="s">
        <v>8</v>
      </c>
      <c r="B9" s="111" t="s">
        <v>9</v>
      </c>
      <c r="C9" s="112"/>
      <c r="D9" s="7">
        <v>449000</v>
      </c>
      <c r="E9" s="7">
        <v>8982.75</v>
      </c>
      <c r="F9" s="69">
        <f t="shared" si="0"/>
        <v>2.000612472160356</v>
      </c>
    </row>
    <row r="10" spans="1:12" ht="31.5">
      <c r="A10" s="6" t="s">
        <v>10</v>
      </c>
      <c r="B10" s="111" t="s">
        <v>11</v>
      </c>
      <c r="C10" s="112"/>
      <c r="D10" s="7">
        <v>449000</v>
      </c>
      <c r="E10" s="7">
        <v>8982.75</v>
      </c>
      <c r="F10" s="69">
        <f t="shared" si="0"/>
        <v>2.000612472160356</v>
      </c>
    </row>
    <row r="11" spans="1:12" ht="31.5">
      <c r="A11" s="6" t="s">
        <v>12</v>
      </c>
      <c r="B11" s="111" t="s">
        <v>13</v>
      </c>
      <c r="C11" s="112"/>
      <c r="D11" s="7">
        <v>449000</v>
      </c>
      <c r="E11" s="7">
        <v>8982.75</v>
      </c>
      <c r="F11" s="69">
        <f t="shared" si="0"/>
        <v>2.000612472160356</v>
      </c>
    </row>
    <row r="12" spans="1:12">
      <c r="A12" s="6" t="s">
        <v>14</v>
      </c>
      <c r="B12" s="111" t="s">
        <v>15</v>
      </c>
      <c r="C12" s="112"/>
      <c r="D12" s="7">
        <v>34644300</v>
      </c>
      <c r="E12" s="7">
        <v>7315694.1399999997</v>
      </c>
      <c r="F12" s="69">
        <f t="shared" si="0"/>
        <v>21.116588125607962</v>
      </c>
    </row>
    <row r="13" spans="1:12" ht="47.25">
      <c r="A13" s="6" t="s">
        <v>16</v>
      </c>
      <c r="B13" s="111" t="s">
        <v>17</v>
      </c>
      <c r="C13" s="112"/>
      <c r="D13" s="7">
        <v>34434800</v>
      </c>
      <c r="E13" s="7">
        <v>7259516.1200000001</v>
      </c>
      <c r="F13" s="69">
        <f t="shared" si="0"/>
        <v>21.081917478829556</v>
      </c>
    </row>
    <row r="14" spans="1:12" ht="78.75">
      <c r="A14" s="6" t="s">
        <v>18</v>
      </c>
      <c r="B14" s="111" t="s">
        <v>19</v>
      </c>
      <c r="C14" s="112"/>
      <c r="D14" s="7">
        <v>126400</v>
      </c>
      <c r="E14" s="7">
        <v>20175.150000000001</v>
      </c>
      <c r="F14" s="69">
        <f t="shared" si="0"/>
        <v>15.961352848101267</v>
      </c>
    </row>
    <row r="15" spans="1:12" ht="31.5">
      <c r="A15" s="6" t="s">
        <v>20</v>
      </c>
      <c r="B15" s="111" t="s">
        <v>21</v>
      </c>
      <c r="C15" s="112"/>
      <c r="D15" s="7">
        <v>62500</v>
      </c>
      <c r="E15" s="7">
        <v>34444.46</v>
      </c>
      <c r="F15" s="69">
        <f t="shared" si="0"/>
        <v>55.111135999999995</v>
      </c>
    </row>
    <row r="16" spans="1:12" ht="63">
      <c r="A16" s="6" t="s">
        <v>22</v>
      </c>
      <c r="B16" s="111" t="s">
        <v>23</v>
      </c>
      <c r="C16" s="112"/>
      <c r="D16" s="7">
        <v>20600</v>
      </c>
      <c r="E16" s="7">
        <v>1558.41</v>
      </c>
      <c r="F16" s="69">
        <f t="shared" si="0"/>
        <v>7.5650970873786418</v>
      </c>
    </row>
    <row r="17" spans="1:6" ht="31.5">
      <c r="A17" s="6" t="s">
        <v>24</v>
      </c>
      <c r="B17" s="111" t="s">
        <v>25</v>
      </c>
      <c r="C17" s="112"/>
      <c r="D17" s="7">
        <v>98600</v>
      </c>
      <c r="E17" s="7">
        <v>20110.509999999998</v>
      </c>
      <c r="F17" s="69">
        <f t="shared" si="0"/>
        <v>20.396054766734277</v>
      </c>
    </row>
    <row r="18" spans="1:6" ht="31.5">
      <c r="A18" s="6" t="s">
        <v>26</v>
      </c>
      <c r="B18" s="111" t="s">
        <v>27</v>
      </c>
      <c r="C18" s="112"/>
      <c r="D18" s="7">
        <v>98600</v>
      </c>
      <c r="E18" s="7">
        <v>20110.509999999998</v>
      </c>
      <c r="F18" s="69">
        <f t="shared" si="0"/>
        <v>20.396054766734277</v>
      </c>
    </row>
    <row r="19" spans="1:6" ht="47.25">
      <c r="A19" s="6" t="s">
        <v>28</v>
      </c>
      <c r="B19" s="111" t="s">
        <v>29</v>
      </c>
      <c r="C19" s="112"/>
      <c r="D19" s="7">
        <v>31500</v>
      </c>
      <c r="E19" s="7">
        <v>6995.27</v>
      </c>
      <c r="F19" s="69">
        <f t="shared" si="0"/>
        <v>22.207206349206352</v>
      </c>
    </row>
    <row r="20" spans="1:6" ht="63">
      <c r="A20" s="6" t="s">
        <v>30</v>
      </c>
      <c r="B20" s="111" t="s">
        <v>31</v>
      </c>
      <c r="C20" s="112"/>
      <c r="D20" s="7">
        <v>700</v>
      </c>
      <c r="E20" s="7">
        <v>122.2</v>
      </c>
      <c r="F20" s="69">
        <f t="shared" si="0"/>
        <v>17.457142857142856</v>
      </c>
    </row>
    <row r="21" spans="1:6" ht="47.25">
      <c r="A21" s="6" t="s">
        <v>32</v>
      </c>
      <c r="B21" s="111" t="s">
        <v>33</v>
      </c>
      <c r="C21" s="112"/>
      <c r="D21" s="7">
        <v>72800</v>
      </c>
      <c r="E21" s="7">
        <v>14250.8</v>
      </c>
      <c r="F21" s="69">
        <f t="shared" si="0"/>
        <v>19.575274725274724</v>
      </c>
    </row>
    <row r="22" spans="1:6" ht="47.25">
      <c r="A22" s="6" t="s">
        <v>34</v>
      </c>
      <c r="B22" s="111" t="s">
        <v>35</v>
      </c>
      <c r="C22" s="112"/>
      <c r="D22" s="7">
        <v>-6400</v>
      </c>
      <c r="E22" s="7">
        <v>-1257.76</v>
      </c>
      <c r="F22" s="69">
        <f t="shared" si="0"/>
        <v>19.6525</v>
      </c>
    </row>
    <row r="23" spans="1:6">
      <c r="A23" s="6" t="s">
        <v>36</v>
      </c>
      <c r="B23" s="111" t="s">
        <v>37</v>
      </c>
      <c r="C23" s="112"/>
      <c r="D23" s="7">
        <v>7735700</v>
      </c>
      <c r="E23" s="7">
        <v>1792955.86</v>
      </c>
      <c r="F23" s="69">
        <f t="shared" si="0"/>
        <v>23.177680882143829</v>
      </c>
    </row>
    <row r="24" spans="1:6">
      <c r="A24" s="6" t="s">
        <v>38</v>
      </c>
      <c r="B24" s="111" t="s">
        <v>39</v>
      </c>
      <c r="C24" s="112"/>
      <c r="D24" s="7">
        <v>7500200</v>
      </c>
      <c r="E24" s="7">
        <v>1618160.45</v>
      </c>
      <c r="F24" s="69">
        <f t="shared" si="0"/>
        <v>21.574897336071036</v>
      </c>
    </row>
    <row r="25" spans="1:6">
      <c r="A25" s="6" t="s">
        <v>38</v>
      </c>
      <c r="B25" s="111" t="s">
        <v>40</v>
      </c>
      <c r="C25" s="112"/>
      <c r="D25" s="7">
        <v>7500200</v>
      </c>
      <c r="E25" s="7">
        <v>1618154.48</v>
      </c>
      <c r="F25" s="69">
        <f t="shared" si="0"/>
        <v>21.574817738193648</v>
      </c>
    </row>
    <row r="26" spans="1:6" ht="31.5">
      <c r="A26" s="6" t="s">
        <v>344</v>
      </c>
      <c r="B26" s="111" t="s">
        <v>345</v>
      </c>
      <c r="C26" s="112"/>
      <c r="D26" s="8" t="s">
        <v>3</v>
      </c>
      <c r="E26" s="7">
        <v>5.97</v>
      </c>
      <c r="F26" s="69"/>
    </row>
    <row r="27" spans="1:6">
      <c r="A27" s="6" t="s">
        <v>41</v>
      </c>
      <c r="B27" s="111" t="s">
        <v>42</v>
      </c>
      <c r="C27" s="112"/>
      <c r="D27" s="7">
        <v>197000</v>
      </c>
      <c r="E27" s="7">
        <v>149795.41</v>
      </c>
      <c r="F27" s="69">
        <f t="shared" si="0"/>
        <v>76.038279187817253</v>
      </c>
    </row>
    <row r="28" spans="1:6">
      <c r="A28" s="6" t="s">
        <v>41</v>
      </c>
      <c r="B28" s="111" t="s">
        <v>43</v>
      </c>
      <c r="C28" s="112"/>
      <c r="D28" s="7">
        <v>192000</v>
      </c>
      <c r="E28" s="7">
        <v>149795.41</v>
      </c>
      <c r="F28" s="69">
        <f t="shared" si="0"/>
        <v>78.018442708333339</v>
      </c>
    </row>
    <row r="29" spans="1:6">
      <c r="A29" s="6" t="s">
        <v>44</v>
      </c>
      <c r="B29" s="111" t="s">
        <v>45</v>
      </c>
      <c r="C29" s="112"/>
      <c r="D29" s="7">
        <v>5000</v>
      </c>
      <c r="E29" s="8" t="s">
        <v>3</v>
      </c>
      <c r="F29" s="69"/>
    </row>
    <row r="30" spans="1:6">
      <c r="A30" s="6" t="s">
        <v>46</v>
      </c>
      <c r="B30" s="111" t="s">
        <v>47</v>
      </c>
      <c r="C30" s="112"/>
      <c r="D30" s="7">
        <v>38500</v>
      </c>
      <c r="E30" s="7">
        <v>25000</v>
      </c>
      <c r="F30" s="69">
        <f t="shared" si="0"/>
        <v>64.935064935064929</v>
      </c>
    </row>
    <row r="31" spans="1:6" ht="31.5">
      <c r="A31" s="6" t="s">
        <v>48</v>
      </c>
      <c r="B31" s="111" t="s">
        <v>49</v>
      </c>
      <c r="C31" s="112"/>
      <c r="D31" s="7">
        <v>38500</v>
      </c>
      <c r="E31" s="7">
        <v>25000</v>
      </c>
      <c r="F31" s="69">
        <f t="shared" si="0"/>
        <v>64.935064935064929</v>
      </c>
    </row>
    <row r="32" spans="1:6">
      <c r="A32" s="6" t="s">
        <v>50</v>
      </c>
      <c r="B32" s="111" t="s">
        <v>51</v>
      </c>
      <c r="C32" s="112"/>
      <c r="D32" s="7">
        <v>2868100</v>
      </c>
      <c r="E32" s="7">
        <v>753714.17</v>
      </c>
      <c r="F32" s="69">
        <f t="shared" si="0"/>
        <v>26.279215159861931</v>
      </c>
    </row>
    <row r="33" spans="1:6" ht="31.5">
      <c r="A33" s="6" t="s">
        <v>52</v>
      </c>
      <c r="B33" s="111" t="s">
        <v>53</v>
      </c>
      <c r="C33" s="112"/>
      <c r="D33" s="7">
        <v>2868100</v>
      </c>
      <c r="E33" s="7">
        <v>753714.17</v>
      </c>
      <c r="F33" s="69">
        <f t="shared" si="0"/>
        <v>26.279215159861931</v>
      </c>
    </row>
    <row r="34" spans="1:6" ht="31.5">
      <c r="A34" s="6" t="s">
        <v>54</v>
      </c>
      <c r="B34" s="111" t="s">
        <v>55</v>
      </c>
      <c r="C34" s="112"/>
      <c r="D34" s="7">
        <v>2868100</v>
      </c>
      <c r="E34" s="7">
        <v>753714.17</v>
      </c>
      <c r="F34" s="69">
        <f t="shared" si="0"/>
        <v>26.279215159861931</v>
      </c>
    </row>
    <row r="35" spans="1:6" ht="31.5">
      <c r="A35" s="6" t="s">
        <v>56</v>
      </c>
      <c r="B35" s="111" t="s">
        <v>57</v>
      </c>
      <c r="C35" s="112"/>
      <c r="D35" s="7">
        <v>10796300</v>
      </c>
      <c r="E35" s="7">
        <v>608525.5</v>
      </c>
      <c r="F35" s="69">
        <f t="shared" si="0"/>
        <v>5.6364263682928417</v>
      </c>
    </row>
    <row r="36" spans="1:6" ht="63">
      <c r="A36" s="6" t="s">
        <v>58</v>
      </c>
      <c r="B36" s="111" t="s">
        <v>59</v>
      </c>
      <c r="C36" s="112"/>
      <c r="D36" s="7">
        <v>10796300</v>
      </c>
      <c r="E36" s="7">
        <v>608525.5</v>
      </c>
      <c r="F36" s="69">
        <f t="shared" si="0"/>
        <v>5.6364263682928417</v>
      </c>
    </row>
    <row r="37" spans="1:6" ht="47.25">
      <c r="A37" s="6" t="s">
        <v>60</v>
      </c>
      <c r="B37" s="111" t="s">
        <v>61</v>
      </c>
      <c r="C37" s="112"/>
      <c r="D37" s="7">
        <v>6802500</v>
      </c>
      <c r="E37" s="7">
        <v>168253.6</v>
      </c>
      <c r="F37" s="69">
        <f t="shared" si="0"/>
        <v>2.4734083057699379</v>
      </c>
    </row>
    <row r="38" spans="1:6" ht="47.25">
      <c r="A38" s="6" t="s">
        <v>62</v>
      </c>
      <c r="B38" s="111" t="s">
        <v>63</v>
      </c>
      <c r="C38" s="112"/>
      <c r="D38" s="7">
        <v>6802500</v>
      </c>
      <c r="E38" s="7">
        <v>168253.6</v>
      </c>
      <c r="F38" s="69">
        <f t="shared" si="0"/>
        <v>2.4734083057699379</v>
      </c>
    </row>
    <row r="39" spans="1:6" ht="63">
      <c r="A39" s="6" t="s">
        <v>64</v>
      </c>
      <c r="B39" s="111" t="s">
        <v>65</v>
      </c>
      <c r="C39" s="112"/>
      <c r="D39" s="7">
        <v>2885700</v>
      </c>
      <c r="E39" s="7">
        <v>240464.97</v>
      </c>
      <c r="F39" s="69">
        <f t="shared" si="0"/>
        <v>8.3329857573552335</v>
      </c>
    </row>
    <row r="40" spans="1:6" ht="47.25">
      <c r="A40" s="6" t="s">
        <v>66</v>
      </c>
      <c r="B40" s="111" t="s">
        <v>67</v>
      </c>
      <c r="C40" s="112"/>
      <c r="D40" s="7">
        <v>2885700</v>
      </c>
      <c r="E40" s="7">
        <v>240464.97</v>
      </c>
      <c r="F40" s="69">
        <f t="shared" si="0"/>
        <v>8.3329857573552335</v>
      </c>
    </row>
    <row r="41" spans="1:6" ht="31.5">
      <c r="A41" s="6" t="s">
        <v>68</v>
      </c>
      <c r="B41" s="111" t="s">
        <v>69</v>
      </c>
      <c r="C41" s="112"/>
      <c r="D41" s="7">
        <v>1108100</v>
      </c>
      <c r="E41" s="7">
        <v>199806.93</v>
      </c>
      <c r="F41" s="69">
        <f t="shared" si="0"/>
        <v>18.031489035285624</v>
      </c>
    </row>
    <row r="42" spans="1:6" ht="31.5">
      <c r="A42" s="6" t="s">
        <v>70</v>
      </c>
      <c r="B42" s="111" t="s">
        <v>71</v>
      </c>
      <c r="C42" s="112"/>
      <c r="D42" s="7">
        <v>1108100</v>
      </c>
      <c r="E42" s="7">
        <v>199806.93</v>
      </c>
      <c r="F42" s="69">
        <f t="shared" si="0"/>
        <v>18.031489035285624</v>
      </c>
    </row>
    <row r="43" spans="1:6">
      <c r="A43" s="6" t="s">
        <v>72</v>
      </c>
      <c r="B43" s="111" t="s">
        <v>73</v>
      </c>
      <c r="C43" s="112"/>
      <c r="D43" s="7">
        <v>56000</v>
      </c>
      <c r="E43" s="7">
        <v>39528.199999999997</v>
      </c>
      <c r="F43" s="69">
        <f t="shared" si="0"/>
        <v>70.586071428571429</v>
      </c>
    </row>
    <row r="44" spans="1:6">
      <c r="A44" s="6" t="s">
        <v>74</v>
      </c>
      <c r="B44" s="111" t="s">
        <v>75</v>
      </c>
      <c r="C44" s="112"/>
      <c r="D44" s="7">
        <v>56000</v>
      </c>
      <c r="E44" s="7">
        <v>39528.199999999997</v>
      </c>
      <c r="F44" s="69">
        <f t="shared" si="0"/>
        <v>70.586071428571429</v>
      </c>
    </row>
    <row r="45" spans="1:6">
      <c r="A45" s="6" t="s">
        <v>76</v>
      </c>
      <c r="B45" s="111" t="s">
        <v>77</v>
      </c>
      <c r="C45" s="112"/>
      <c r="D45" s="7">
        <v>25000</v>
      </c>
      <c r="E45" s="7">
        <v>19158.669999999998</v>
      </c>
      <c r="F45" s="69">
        <f t="shared" si="0"/>
        <v>76.634679999999989</v>
      </c>
    </row>
    <row r="46" spans="1:6">
      <c r="A46" s="6" t="s">
        <v>78</v>
      </c>
      <c r="B46" s="111" t="s">
        <v>79</v>
      </c>
      <c r="C46" s="112"/>
      <c r="D46" s="8" t="s">
        <v>3</v>
      </c>
      <c r="E46" s="7">
        <v>966.72</v>
      </c>
      <c r="F46" s="69"/>
    </row>
    <row r="47" spans="1:6">
      <c r="A47" s="6" t="s">
        <v>80</v>
      </c>
      <c r="B47" s="111" t="s">
        <v>81</v>
      </c>
      <c r="C47" s="112"/>
      <c r="D47" s="7">
        <v>1000</v>
      </c>
      <c r="E47" s="7">
        <v>204.05</v>
      </c>
      <c r="F47" s="69">
        <f t="shared" si="0"/>
        <v>20.405000000000001</v>
      </c>
    </row>
    <row r="48" spans="1:6">
      <c r="A48" s="6" t="s">
        <v>82</v>
      </c>
      <c r="B48" s="111" t="s">
        <v>83</v>
      </c>
      <c r="C48" s="112"/>
      <c r="D48" s="7">
        <v>30000</v>
      </c>
      <c r="E48" s="7">
        <v>19198.759999999998</v>
      </c>
      <c r="F48" s="69">
        <f t="shared" si="0"/>
        <v>63.995866666666657</v>
      </c>
    </row>
    <row r="49" spans="1:6">
      <c r="A49" s="6" t="s">
        <v>84</v>
      </c>
      <c r="B49" s="111" t="s">
        <v>85</v>
      </c>
      <c r="C49" s="112"/>
      <c r="D49" s="7">
        <v>1075000</v>
      </c>
      <c r="E49" s="7">
        <v>289586.28000000003</v>
      </c>
      <c r="F49" s="69">
        <f t="shared" si="0"/>
        <v>26.938258604651168</v>
      </c>
    </row>
    <row r="50" spans="1:6" ht="63">
      <c r="A50" s="6" t="s">
        <v>86</v>
      </c>
      <c r="B50" s="111" t="s">
        <v>87</v>
      </c>
      <c r="C50" s="112"/>
      <c r="D50" s="7">
        <v>9700</v>
      </c>
      <c r="E50" s="8" t="s">
        <v>3</v>
      </c>
      <c r="F50" s="69"/>
    </row>
    <row r="51" spans="1:6" ht="63">
      <c r="A51" s="6" t="s">
        <v>88</v>
      </c>
      <c r="B51" s="111" t="s">
        <v>89</v>
      </c>
      <c r="C51" s="112"/>
      <c r="D51" s="7">
        <v>9700</v>
      </c>
      <c r="E51" s="8" t="s">
        <v>3</v>
      </c>
      <c r="F51" s="69"/>
    </row>
    <row r="52" spans="1:6" ht="63">
      <c r="A52" s="6" t="s">
        <v>90</v>
      </c>
      <c r="B52" s="111" t="s">
        <v>91</v>
      </c>
      <c r="C52" s="112"/>
      <c r="D52" s="7">
        <v>9700</v>
      </c>
      <c r="E52" s="8" t="s">
        <v>3</v>
      </c>
      <c r="F52" s="69"/>
    </row>
    <row r="53" spans="1:6" ht="31.5">
      <c r="A53" s="6" t="s">
        <v>92</v>
      </c>
      <c r="B53" s="111" t="s">
        <v>93</v>
      </c>
      <c r="C53" s="112"/>
      <c r="D53" s="7">
        <v>1065300</v>
      </c>
      <c r="E53" s="7">
        <v>289586.28000000003</v>
      </c>
      <c r="F53" s="69">
        <f t="shared" ref="F53:F103" si="1">E53/D53*100</f>
        <v>27.183542664038303</v>
      </c>
    </row>
    <row r="54" spans="1:6" ht="31.5">
      <c r="A54" s="6" t="s">
        <v>94</v>
      </c>
      <c r="B54" s="111" t="s">
        <v>95</v>
      </c>
      <c r="C54" s="112"/>
      <c r="D54" s="7">
        <v>1029300</v>
      </c>
      <c r="E54" s="7">
        <v>236928.84</v>
      </c>
      <c r="F54" s="69">
        <f t="shared" si="1"/>
        <v>23.018443602448265</v>
      </c>
    </row>
    <row r="55" spans="1:6" ht="31.5">
      <c r="A55" s="6" t="s">
        <v>96</v>
      </c>
      <c r="B55" s="111" t="s">
        <v>97</v>
      </c>
      <c r="C55" s="112"/>
      <c r="D55" s="7">
        <v>1029300</v>
      </c>
      <c r="E55" s="7">
        <v>236928.84</v>
      </c>
      <c r="F55" s="69">
        <f t="shared" si="1"/>
        <v>23.018443602448265</v>
      </c>
    </row>
    <row r="56" spans="1:6" ht="31.5">
      <c r="A56" s="6" t="s">
        <v>98</v>
      </c>
      <c r="B56" s="111" t="s">
        <v>99</v>
      </c>
      <c r="C56" s="112"/>
      <c r="D56" s="7">
        <v>36000</v>
      </c>
      <c r="E56" s="7">
        <v>52657.440000000002</v>
      </c>
      <c r="F56" s="69">
        <f t="shared" si="1"/>
        <v>146.27066666666667</v>
      </c>
    </row>
    <row r="57" spans="1:6" ht="31.5">
      <c r="A57" s="6" t="s">
        <v>100</v>
      </c>
      <c r="B57" s="111" t="s">
        <v>101</v>
      </c>
      <c r="C57" s="112"/>
      <c r="D57" s="7">
        <v>36000</v>
      </c>
      <c r="E57" s="7">
        <v>52657.440000000002</v>
      </c>
      <c r="F57" s="69">
        <f t="shared" si="1"/>
        <v>146.27066666666667</v>
      </c>
    </row>
    <row r="58" spans="1:6">
      <c r="A58" s="6" t="s">
        <v>102</v>
      </c>
      <c r="B58" s="111" t="s">
        <v>103</v>
      </c>
      <c r="C58" s="112"/>
      <c r="D58" s="7">
        <v>1262800</v>
      </c>
      <c r="E58" s="7">
        <v>229780.37</v>
      </c>
      <c r="F58" s="69">
        <f t="shared" si="1"/>
        <v>18.196101520430787</v>
      </c>
    </row>
    <row r="59" spans="1:6" ht="47.25">
      <c r="A59" s="6" t="s">
        <v>104</v>
      </c>
      <c r="B59" s="111" t="s">
        <v>105</v>
      </c>
      <c r="C59" s="112"/>
      <c r="D59" s="7">
        <v>76100</v>
      </c>
      <c r="E59" s="7">
        <v>6990.2</v>
      </c>
      <c r="F59" s="69">
        <f t="shared" si="1"/>
        <v>9.1855453350854148</v>
      </c>
    </row>
    <row r="60" spans="1:6" ht="47.25">
      <c r="A60" s="6" t="s">
        <v>106</v>
      </c>
      <c r="B60" s="111" t="s">
        <v>107</v>
      </c>
      <c r="C60" s="112"/>
      <c r="D60" s="7">
        <v>76100</v>
      </c>
      <c r="E60" s="7">
        <v>6990.2</v>
      </c>
      <c r="F60" s="69">
        <f t="shared" si="1"/>
        <v>9.1855453350854148</v>
      </c>
    </row>
    <row r="61" spans="1:6" ht="78.75">
      <c r="A61" s="6" t="s">
        <v>108</v>
      </c>
      <c r="B61" s="111" t="s">
        <v>109</v>
      </c>
      <c r="C61" s="112"/>
      <c r="D61" s="7">
        <v>94000</v>
      </c>
      <c r="E61" s="7">
        <v>30031.119999999999</v>
      </c>
      <c r="F61" s="69">
        <f t="shared" si="1"/>
        <v>31.948</v>
      </c>
    </row>
    <row r="62" spans="1:6">
      <c r="A62" s="6" t="s">
        <v>110</v>
      </c>
      <c r="B62" s="111" t="s">
        <v>111</v>
      </c>
      <c r="C62" s="112"/>
      <c r="D62" s="7">
        <v>87000</v>
      </c>
      <c r="E62" s="7">
        <v>30031.119999999999</v>
      </c>
      <c r="F62" s="69">
        <f t="shared" si="1"/>
        <v>34.518528735632181</v>
      </c>
    </row>
    <row r="63" spans="1:6">
      <c r="A63" s="6" t="s">
        <v>112</v>
      </c>
      <c r="B63" s="111" t="s">
        <v>113</v>
      </c>
      <c r="C63" s="112"/>
      <c r="D63" s="7">
        <v>7000</v>
      </c>
      <c r="E63" s="8" t="s">
        <v>3</v>
      </c>
      <c r="F63" s="69"/>
    </row>
    <row r="64" spans="1:6" ht="31.5">
      <c r="A64" s="6" t="s">
        <v>114</v>
      </c>
      <c r="B64" s="111" t="s">
        <v>115</v>
      </c>
      <c r="C64" s="112"/>
      <c r="D64" s="7">
        <v>7000</v>
      </c>
      <c r="E64" s="8" t="s">
        <v>3</v>
      </c>
      <c r="F64" s="69"/>
    </row>
    <row r="65" spans="1:6">
      <c r="A65" s="6" t="s">
        <v>116</v>
      </c>
      <c r="B65" s="111" t="s">
        <v>117</v>
      </c>
      <c r="C65" s="112"/>
      <c r="D65" s="7">
        <v>8500</v>
      </c>
      <c r="E65" s="7">
        <v>35500</v>
      </c>
      <c r="F65" s="69">
        <f t="shared" si="1"/>
        <v>417.64705882352945</v>
      </c>
    </row>
    <row r="66" spans="1:6" ht="31.5">
      <c r="A66" s="6" t="s">
        <v>118</v>
      </c>
      <c r="B66" s="111" t="s">
        <v>119</v>
      </c>
      <c r="C66" s="112"/>
      <c r="D66" s="8" t="s">
        <v>3</v>
      </c>
      <c r="E66" s="7">
        <v>19000</v>
      </c>
      <c r="F66" s="69"/>
    </row>
    <row r="67" spans="1:6" ht="31.5">
      <c r="A67" s="6" t="s">
        <v>120</v>
      </c>
      <c r="B67" s="111" t="s">
        <v>121</v>
      </c>
      <c r="C67" s="112"/>
      <c r="D67" s="8" t="s">
        <v>3</v>
      </c>
      <c r="E67" s="7">
        <v>19000</v>
      </c>
      <c r="F67" s="69"/>
    </row>
    <row r="68" spans="1:6">
      <c r="A68" s="6" t="s">
        <v>122</v>
      </c>
      <c r="B68" s="111" t="s">
        <v>123</v>
      </c>
      <c r="C68" s="112"/>
      <c r="D68" s="7">
        <v>8500</v>
      </c>
      <c r="E68" s="7">
        <v>16500</v>
      </c>
      <c r="F68" s="69">
        <f t="shared" si="1"/>
        <v>194.11764705882354</v>
      </c>
    </row>
    <row r="69" spans="1:6" ht="31.5">
      <c r="A69" s="6" t="s">
        <v>124</v>
      </c>
      <c r="B69" s="111" t="s">
        <v>125</v>
      </c>
      <c r="C69" s="112"/>
      <c r="D69" s="8" t="s">
        <v>3</v>
      </c>
      <c r="E69" s="7">
        <v>513.28</v>
      </c>
      <c r="F69" s="69"/>
    </row>
    <row r="70" spans="1:6" ht="31.5">
      <c r="A70" s="6" t="s">
        <v>126</v>
      </c>
      <c r="B70" s="111" t="s">
        <v>127</v>
      </c>
      <c r="C70" s="112"/>
      <c r="D70" s="8" t="s">
        <v>3</v>
      </c>
      <c r="E70" s="7">
        <v>513.28</v>
      </c>
      <c r="F70" s="69"/>
    </row>
    <row r="71" spans="1:6" ht="47.25">
      <c r="A71" s="6" t="s">
        <v>128</v>
      </c>
      <c r="B71" s="111" t="s">
        <v>129</v>
      </c>
      <c r="C71" s="112"/>
      <c r="D71" s="7">
        <v>40100</v>
      </c>
      <c r="E71" s="8" t="s">
        <v>3</v>
      </c>
      <c r="F71" s="69"/>
    </row>
    <row r="72" spans="1:6" ht="47.25">
      <c r="A72" s="6" t="s">
        <v>130</v>
      </c>
      <c r="B72" s="111" t="s">
        <v>131</v>
      </c>
      <c r="C72" s="112"/>
      <c r="D72" s="7">
        <v>40100</v>
      </c>
      <c r="E72" s="8" t="s">
        <v>3</v>
      </c>
      <c r="F72" s="69"/>
    </row>
    <row r="73" spans="1:6">
      <c r="A73" s="6" t="s">
        <v>132</v>
      </c>
      <c r="B73" s="111" t="s">
        <v>133</v>
      </c>
      <c r="C73" s="112"/>
      <c r="D73" s="7">
        <v>120300</v>
      </c>
      <c r="E73" s="8" t="s">
        <v>3</v>
      </c>
      <c r="F73" s="69"/>
    </row>
    <row r="74" spans="1:6" ht="31.5">
      <c r="A74" s="6" t="s">
        <v>134</v>
      </c>
      <c r="B74" s="111" t="s">
        <v>135</v>
      </c>
      <c r="C74" s="112"/>
      <c r="D74" s="7">
        <v>120300</v>
      </c>
      <c r="E74" s="8" t="s">
        <v>3</v>
      </c>
      <c r="F74" s="69"/>
    </row>
    <row r="75" spans="1:6" ht="47.25">
      <c r="A75" s="6" t="s">
        <v>136</v>
      </c>
      <c r="B75" s="111" t="s">
        <v>137</v>
      </c>
      <c r="C75" s="112"/>
      <c r="D75" s="7">
        <v>415800</v>
      </c>
      <c r="E75" s="7">
        <v>47304.29</v>
      </c>
      <c r="F75" s="69">
        <f t="shared" si="1"/>
        <v>11.376693121693123</v>
      </c>
    </row>
    <row r="76" spans="1:6">
      <c r="A76" s="6" t="s">
        <v>138</v>
      </c>
      <c r="B76" s="111" t="s">
        <v>139</v>
      </c>
      <c r="C76" s="112"/>
      <c r="D76" s="7">
        <v>508000</v>
      </c>
      <c r="E76" s="7">
        <v>109441.48</v>
      </c>
      <c r="F76" s="69">
        <f t="shared" si="1"/>
        <v>21.543598425196851</v>
      </c>
    </row>
    <row r="77" spans="1:6" ht="31.5">
      <c r="A77" s="6" t="s">
        <v>140</v>
      </c>
      <c r="B77" s="111" t="s">
        <v>141</v>
      </c>
      <c r="C77" s="112"/>
      <c r="D77" s="7">
        <v>508000</v>
      </c>
      <c r="E77" s="7">
        <v>109441.48</v>
      </c>
      <c r="F77" s="69">
        <f t="shared" si="1"/>
        <v>21.543598425196851</v>
      </c>
    </row>
    <row r="78" spans="1:6">
      <c r="A78" s="6" t="s">
        <v>142</v>
      </c>
      <c r="B78" s="111" t="s">
        <v>143</v>
      </c>
      <c r="C78" s="112"/>
      <c r="D78" s="8" t="s">
        <v>3</v>
      </c>
      <c r="E78" s="7">
        <v>112339.68</v>
      </c>
      <c r="F78" s="69"/>
    </row>
    <row r="79" spans="1:6">
      <c r="A79" s="6" t="s">
        <v>144</v>
      </c>
      <c r="B79" s="111" t="s">
        <v>145</v>
      </c>
      <c r="C79" s="112"/>
      <c r="D79" s="8" t="s">
        <v>3</v>
      </c>
      <c r="E79" s="7">
        <v>11470</v>
      </c>
      <c r="F79" s="69"/>
    </row>
    <row r="80" spans="1:6">
      <c r="A80" s="6" t="s">
        <v>146</v>
      </c>
      <c r="B80" s="111" t="s">
        <v>147</v>
      </c>
      <c r="C80" s="112"/>
      <c r="D80" s="8" t="s">
        <v>3</v>
      </c>
      <c r="E80" s="7">
        <v>11470</v>
      </c>
      <c r="F80" s="69"/>
    </row>
    <row r="81" spans="1:6">
      <c r="A81" s="6" t="s">
        <v>148</v>
      </c>
      <c r="B81" s="111" t="s">
        <v>149</v>
      </c>
      <c r="C81" s="112"/>
      <c r="D81" s="8" t="s">
        <v>3</v>
      </c>
      <c r="E81" s="7">
        <v>100869.68</v>
      </c>
      <c r="F81" s="69"/>
    </row>
    <row r="82" spans="1:6">
      <c r="A82" s="6" t="s">
        <v>150</v>
      </c>
      <c r="B82" s="111" t="s">
        <v>151</v>
      </c>
      <c r="C82" s="112"/>
      <c r="D82" s="8" t="s">
        <v>3</v>
      </c>
      <c r="E82" s="7">
        <v>100869.68</v>
      </c>
      <c r="F82" s="69"/>
    </row>
    <row r="83" spans="1:6" s="26" customFormat="1">
      <c r="A83" s="61" t="s">
        <v>152</v>
      </c>
      <c r="B83" s="115" t="s">
        <v>153</v>
      </c>
      <c r="C83" s="116"/>
      <c r="D83" s="62">
        <v>661047095.80999994</v>
      </c>
      <c r="E83" s="62">
        <v>131965686.34</v>
      </c>
      <c r="F83" s="66">
        <f t="shared" si="1"/>
        <v>19.963129280266887</v>
      </c>
    </row>
    <row r="84" spans="1:6" ht="31.5">
      <c r="A84" s="6" t="s">
        <v>154</v>
      </c>
      <c r="B84" s="111" t="s">
        <v>155</v>
      </c>
      <c r="C84" s="112"/>
      <c r="D84" s="7">
        <v>663629933</v>
      </c>
      <c r="E84" s="7">
        <v>134627654.22999999</v>
      </c>
      <c r="F84" s="69">
        <f t="shared" si="1"/>
        <v>20.28655543329749</v>
      </c>
    </row>
    <row r="85" spans="1:6">
      <c r="A85" s="6" t="s">
        <v>156</v>
      </c>
      <c r="B85" s="111" t="s">
        <v>157</v>
      </c>
      <c r="C85" s="112"/>
      <c r="D85" s="7">
        <v>204732300</v>
      </c>
      <c r="E85" s="7">
        <v>61723000</v>
      </c>
      <c r="F85" s="69">
        <f t="shared" si="1"/>
        <v>30.148149559204874</v>
      </c>
    </row>
    <row r="86" spans="1:6">
      <c r="A86" s="6" t="s">
        <v>158</v>
      </c>
      <c r="B86" s="111" t="s">
        <v>159</v>
      </c>
      <c r="C86" s="112"/>
      <c r="D86" s="7">
        <v>168739400</v>
      </c>
      <c r="E86" s="7">
        <v>52724800</v>
      </c>
      <c r="F86" s="69">
        <f t="shared" si="1"/>
        <v>31.246288655761489</v>
      </c>
    </row>
    <row r="87" spans="1:6">
      <c r="A87" s="6" t="s">
        <v>160</v>
      </c>
      <c r="B87" s="111" t="s">
        <v>161</v>
      </c>
      <c r="C87" s="112"/>
      <c r="D87" s="7">
        <v>168739400</v>
      </c>
      <c r="E87" s="7">
        <v>52724800</v>
      </c>
      <c r="F87" s="69">
        <f t="shared" si="1"/>
        <v>31.246288655761489</v>
      </c>
    </row>
    <row r="88" spans="1:6">
      <c r="A88" s="6" t="s">
        <v>162</v>
      </c>
      <c r="B88" s="111" t="s">
        <v>163</v>
      </c>
      <c r="C88" s="112"/>
      <c r="D88" s="7">
        <v>35992900</v>
      </c>
      <c r="E88" s="7">
        <v>8998200</v>
      </c>
      <c r="F88" s="69">
        <f t="shared" si="1"/>
        <v>24.999930541856866</v>
      </c>
    </row>
    <row r="89" spans="1:6" ht="31.5">
      <c r="A89" s="6" t="s">
        <v>164</v>
      </c>
      <c r="B89" s="111" t="s">
        <v>165</v>
      </c>
      <c r="C89" s="112"/>
      <c r="D89" s="7">
        <v>35992900</v>
      </c>
      <c r="E89" s="7">
        <v>8998200</v>
      </c>
      <c r="F89" s="69">
        <f t="shared" si="1"/>
        <v>24.999930541856866</v>
      </c>
    </row>
    <row r="90" spans="1:6">
      <c r="A90" s="6" t="s">
        <v>166</v>
      </c>
      <c r="B90" s="111" t="s">
        <v>167</v>
      </c>
      <c r="C90" s="112"/>
      <c r="D90" s="7">
        <v>51122500</v>
      </c>
      <c r="E90" s="8" t="s">
        <v>3</v>
      </c>
      <c r="F90" s="69"/>
    </row>
    <row r="91" spans="1:6">
      <c r="A91" s="6" t="s">
        <v>168</v>
      </c>
      <c r="B91" s="111" t="s">
        <v>169</v>
      </c>
      <c r="C91" s="112"/>
      <c r="D91" s="7">
        <v>51122500</v>
      </c>
      <c r="E91" s="8" t="s">
        <v>3</v>
      </c>
      <c r="F91" s="69"/>
    </row>
    <row r="92" spans="1:6">
      <c r="A92" s="6" t="s">
        <v>170</v>
      </c>
      <c r="B92" s="111" t="s">
        <v>171</v>
      </c>
      <c r="C92" s="112"/>
      <c r="D92" s="7">
        <v>51122500</v>
      </c>
      <c r="E92" s="8" t="s">
        <v>3</v>
      </c>
      <c r="F92" s="69"/>
    </row>
    <row r="93" spans="1:6">
      <c r="A93" s="6" t="s">
        <v>172</v>
      </c>
      <c r="B93" s="111" t="s">
        <v>173</v>
      </c>
      <c r="C93" s="112"/>
      <c r="D93" s="7">
        <v>401798133</v>
      </c>
      <c r="E93" s="7">
        <v>71516980.230000004</v>
      </c>
      <c r="F93" s="69">
        <f t="shared" si="1"/>
        <v>17.799231593243864</v>
      </c>
    </row>
    <row r="94" spans="1:6" ht="31.5">
      <c r="A94" s="6" t="s">
        <v>174</v>
      </c>
      <c r="B94" s="111" t="s">
        <v>175</v>
      </c>
      <c r="C94" s="112"/>
      <c r="D94" s="7">
        <v>1200</v>
      </c>
      <c r="E94" s="8" t="s">
        <v>3</v>
      </c>
      <c r="F94" s="69"/>
    </row>
    <row r="95" spans="1:6" ht="31.5">
      <c r="A95" s="6" t="s">
        <v>176</v>
      </c>
      <c r="B95" s="111" t="s">
        <v>177</v>
      </c>
      <c r="C95" s="112"/>
      <c r="D95" s="7">
        <v>1200</v>
      </c>
      <c r="E95" s="8" t="s">
        <v>3</v>
      </c>
      <c r="F95" s="69"/>
    </row>
    <row r="96" spans="1:6" ht="31.5">
      <c r="A96" s="6" t="s">
        <v>178</v>
      </c>
      <c r="B96" s="111" t="s">
        <v>179</v>
      </c>
      <c r="C96" s="112"/>
      <c r="D96" s="7">
        <v>1041900</v>
      </c>
      <c r="E96" s="7">
        <v>260400</v>
      </c>
      <c r="F96" s="69">
        <f t="shared" si="1"/>
        <v>24.992801612438814</v>
      </c>
    </row>
    <row r="97" spans="1:6" ht="31.5">
      <c r="A97" s="6" t="s">
        <v>180</v>
      </c>
      <c r="B97" s="111" t="s">
        <v>181</v>
      </c>
      <c r="C97" s="112"/>
      <c r="D97" s="7">
        <v>1041900</v>
      </c>
      <c r="E97" s="7">
        <v>260400</v>
      </c>
      <c r="F97" s="69">
        <f t="shared" si="1"/>
        <v>24.992801612438814</v>
      </c>
    </row>
    <row r="98" spans="1:6" ht="31.5">
      <c r="A98" s="6" t="s">
        <v>182</v>
      </c>
      <c r="B98" s="111" t="s">
        <v>183</v>
      </c>
      <c r="C98" s="112"/>
      <c r="D98" s="7">
        <v>343687800</v>
      </c>
      <c r="E98" s="7">
        <v>62154572.229999997</v>
      </c>
      <c r="F98" s="69">
        <f t="shared" si="1"/>
        <v>18.084602429879677</v>
      </c>
    </row>
    <row r="99" spans="1:6" ht="31.5">
      <c r="A99" s="6" t="s">
        <v>184</v>
      </c>
      <c r="B99" s="111" t="s">
        <v>185</v>
      </c>
      <c r="C99" s="112"/>
      <c r="D99" s="7">
        <v>343687800</v>
      </c>
      <c r="E99" s="7">
        <v>62154572.229999997</v>
      </c>
      <c r="F99" s="69">
        <f t="shared" si="1"/>
        <v>18.084602429879677</v>
      </c>
    </row>
    <row r="100" spans="1:6" ht="47.25">
      <c r="A100" s="6" t="s">
        <v>186</v>
      </c>
      <c r="B100" s="111" t="s">
        <v>187</v>
      </c>
      <c r="C100" s="112"/>
      <c r="D100" s="7">
        <v>2827500</v>
      </c>
      <c r="E100" s="7">
        <v>469678</v>
      </c>
      <c r="F100" s="69">
        <f t="shared" si="1"/>
        <v>16.611069849690541</v>
      </c>
    </row>
    <row r="101" spans="1:6" ht="63">
      <c r="A101" s="6" t="s">
        <v>188</v>
      </c>
      <c r="B101" s="111" t="s">
        <v>189</v>
      </c>
      <c r="C101" s="112"/>
      <c r="D101" s="7">
        <v>2827500</v>
      </c>
      <c r="E101" s="7">
        <v>469678</v>
      </c>
      <c r="F101" s="69">
        <f t="shared" si="1"/>
        <v>16.611069849690541</v>
      </c>
    </row>
    <row r="102" spans="1:6" ht="47.25">
      <c r="A102" s="6" t="s">
        <v>190</v>
      </c>
      <c r="B102" s="111" t="s">
        <v>191</v>
      </c>
      <c r="C102" s="112"/>
      <c r="D102" s="7">
        <v>392233</v>
      </c>
      <c r="E102" s="7">
        <v>18564</v>
      </c>
      <c r="F102" s="69">
        <f t="shared" si="1"/>
        <v>4.7329011072500276</v>
      </c>
    </row>
    <row r="103" spans="1:6" ht="47.25">
      <c r="A103" s="6" t="s">
        <v>192</v>
      </c>
      <c r="B103" s="111" t="s">
        <v>193</v>
      </c>
      <c r="C103" s="112"/>
      <c r="D103" s="7">
        <v>392233</v>
      </c>
      <c r="E103" s="7">
        <v>18564</v>
      </c>
      <c r="F103" s="69">
        <f t="shared" si="1"/>
        <v>4.7329011072500276</v>
      </c>
    </row>
    <row r="104" spans="1:6" ht="47.25">
      <c r="A104" s="6" t="s">
        <v>194</v>
      </c>
      <c r="B104" s="111" t="s">
        <v>195</v>
      </c>
      <c r="C104" s="112"/>
      <c r="D104" s="7">
        <v>7738200</v>
      </c>
      <c r="E104" s="8" t="s">
        <v>3</v>
      </c>
      <c r="F104" s="69"/>
    </row>
    <row r="105" spans="1:6" ht="47.25">
      <c r="A105" s="6" t="s">
        <v>196</v>
      </c>
      <c r="B105" s="111" t="s">
        <v>197</v>
      </c>
      <c r="C105" s="112"/>
      <c r="D105" s="7">
        <v>7738200</v>
      </c>
      <c r="E105" s="8" t="s">
        <v>3</v>
      </c>
      <c r="F105" s="69"/>
    </row>
    <row r="106" spans="1:6">
      <c r="A106" s="6" t="s">
        <v>198</v>
      </c>
      <c r="B106" s="111" t="s">
        <v>199</v>
      </c>
      <c r="C106" s="112"/>
      <c r="D106" s="7">
        <v>46109300</v>
      </c>
      <c r="E106" s="7">
        <v>8613766</v>
      </c>
      <c r="F106" s="69">
        <f t="shared" ref="F106:F151" si="2">E106/D106*100</f>
        <v>18.681190128672522</v>
      </c>
    </row>
    <row r="107" spans="1:6">
      <c r="A107" s="6" t="s">
        <v>200</v>
      </c>
      <c r="B107" s="111" t="s">
        <v>201</v>
      </c>
      <c r="C107" s="112"/>
      <c r="D107" s="7">
        <v>46109300</v>
      </c>
      <c r="E107" s="7">
        <v>8613766</v>
      </c>
      <c r="F107" s="69">
        <f t="shared" si="2"/>
        <v>18.681190128672522</v>
      </c>
    </row>
    <row r="108" spans="1:6">
      <c r="A108" s="6" t="s">
        <v>202</v>
      </c>
      <c r="B108" s="111" t="s">
        <v>203</v>
      </c>
      <c r="C108" s="112"/>
      <c r="D108" s="7">
        <v>5977000</v>
      </c>
      <c r="E108" s="7">
        <v>1387674</v>
      </c>
      <c r="F108" s="69">
        <f t="shared" si="2"/>
        <v>23.216898109419439</v>
      </c>
    </row>
    <row r="109" spans="1:6" ht="47.25">
      <c r="A109" s="6" t="s">
        <v>204</v>
      </c>
      <c r="B109" s="111" t="s">
        <v>205</v>
      </c>
      <c r="C109" s="112"/>
      <c r="D109" s="7">
        <v>5960400</v>
      </c>
      <c r="E109" s="7">
        <v>1387674</v>
      </c>
      <c r="F109" s="69"/>
    </row>
    <row r="110" spans="1:6" ht="47.25">
      <c r="A110" s="6" t="s">
        <v>206</v>
      </c>
      <c r="B110" s="111" t="s">
        <v>207</v>
      </c>
      <c r="C110" s="112"/>
      <c r="D110" s="7">
        <v>5960400</v>
      </c>
      <c r="E110" s="7">
        <v>1387674</v>
      </c>
      <c r="F110" s="69"/>
    </row>
    <row r="111" spans="1:6" ht="47.25">
      <c r="A111" s="6" t="s">
        <v>348</v>
      </c>
      <c r="B111" s="111" t="s">
        <v>349</v>
      </c>
      <c r="C111" s="112"/>
      <c r="D111" s="7">
        <v>16600</v>
      </c>
      <c r="E111" s="8" t="s">
        <v>3</v>
      </c>
      <c r="F111" s="69"/>
    </row>
    <row r="112" spans="1:6" ht="31.5">
      <c r="A112" s="6" t="s">
        <v>350</v>
      </c>
      <c r="B112" s="111" t="s">
        <v>351</v>
      </c>
      <c r="C112" s="112"/>
      <c r="D112" s="7">
        <v>16600</v>
      </c>
      <c r="E112" s="8" t="s">
        <v>3</v>
      </c>
      <c r="F112" s="69"/>
    </row>
    <row r="113" spans="1:12" ht="63">
      <c r="A113" s="6" t="s">
        <v>208</v>
      </c>
      <c r="B113" s="111" t="s">
        <v>209</v>
      </c>
      <c r="C113" s="112"/>
      <c r="D113" s="7">
        <v>16600</v>
      </c>
      <c r="E113" s="7">
        <v>16600</v>
      </c>
      <c r="F113" s="69">
        <f t="shared" si="2"/>
        <v>100</v>
      </c>
    </row>
    <row r="114" spans="1:12" ht="47.25">
      <c r="A114" s="6" t="s">
        <v>210</v>
      </c>
      <c r="B114" s="111" t="s">
        <v>211</v>
      </c>
      <c r="C114" s="112"/>
      <c r="D114" s="7">
        <v>16600</v>
      </c>
      <c r="E114" s="7">
        <v>16600</v>
      </c>
      <c r="F114" s="69">
        <f t="shared" si="2"/>
        <v>100</v>
      </c>
    </row>
    <row r="115" spans="1:12" ht="47.25">
      <c r="A115" s="6" t="s">
        <v>212</v>
      </c>
      <c r="B115" s="111" t="s">
        <v>213</v>
      </c>
      <c r="C115" s="112"/>
      <c r="D115" s="7">
        <v>16600</v>
      </c>
      <c r="E115" s="7">
        <v>16600</v>
      </c>
      <c r="F115" s="69">
        <f t="shared" si="2"/>
        <v>100</v>
      </c>
    </row>
    <row r="116" spans="1:12" ht="31.5">
      <c r="A116" s="81" t="s">
        <v>214</v>
      </c>
      <c r="B116" s="113" t="s">
        <v>215</v>
      </c>
      <c r="C116" s="114"/>
      <c r="D116" s="82">
        <v>16600</v>
      </c>
      <c r="E116" s="82">
        <v>16600</v>
      </c>
      <c r="F116" s="83">
        <f t="shared" si="2"/>
        <v>100</v>
      </c>
    </row>
    <row r="117" spans="1:12" ht="31.5">
      <c r="A117" s="14" t="s">
        <v>216</v>
      </c>
      <c r="B117" s="103" t="s">
        <v>217</v>
      </c>
      <c r="C117" s="104"/>
      <c r="D117" s="15">
        <v>-2599437.19</v>
      </c>
      <c r="E117" s="15">
        <v>-2678567.89</v>
      </c>
      <c r="F117" s="84">
        <f t="shared" si="2"/>
        <v>103.04414741407928</v>
      </c>
    </row>
    <row r="118" spans="1:12" ht="31.5">
      <c r="A118" s="14" t="s">
        <v>218</v>
      </c>
      <c r="B118" s="103" t="s">
        <v>219</v>
      </c>
      <c r="C118" s="104"/>
      <c r="D118" s="15">
        <v>-2599437.19</v>
      </c>
      <c r="E118" s="15">
        <v>-2678567.89</v>
      </c>
      <c r="F118" s="84">
        <f t="shared" si="2"/>
        <v>103.04414741407928</v>
      </c>
    </row>
    <row r="119" spans="1:12" s="71" customFormat="1" ht="24" thickBot="1">
      <c r="A119" s="70" t="s">
        <v>342</v>
      </c>
      <c r="B119" s="118" t="s">
        <v>2</v>
      </c>
      <c r="C119" s="119"/>
      <c r="D119" s="85">
        <v>720032895.80999994</v>
      </c>
      <c r="E119" s="85">
        <v>143136903.80000001</v>
      </c>
      <c r="F119" s="86">
        <f t="shared" si="2"/>
        <v>19.87921727367447</v>
      </c>
    </row>
    <row r="120" spans="1:12" s="4" customFormat="1" ht="22.5">
      <c r="A120" s="110" t="s">
        <v>338</v>
      </c>
      <c r="B120" s="110"/>
      <c r="C120" s="110"/>
      <c r="D120" s="110"/>
      <c r="E120" s="110"/>
      <c r="F120" s="80"/>
      <c r="G120" s="2"/>
      <c r="H120" s="2"/>
      <c r="I120" s="2"/>
      <c r="J120" s="2"/>
      <c r="K120" s="2"/>
      <c r="L120" s="3"/>
    </row>
    <row r="121" spans="1:12" s="26" customFormat="1">
      <c r="A121" s="23" t="s">
        <v>221</v>
      </c>
      <c r="B121" s="37" t="s">
        <v>222</v>
      </c>
      <c r="C121" s="37"/>
      <c r="D121" s="38">
        <v>39598052.060000002</v>
      </c>
      <c r="E121" s="38">
        <v>7946868.7400000002</v>
      </c>
      <c r="F121" s="88">
        <f t="shared" si="2"/>
        <v>20.06883754776295</v>
      </c>
    </row>
    <row r="122" spans="1:12" ht="31.5">
      <c r="A122" s="14" t="s">
        <v>223</v>
      </c>
      <c r="B122" s="19" t="s">
        <v>224</v>
      </c>
      <c r="C122" s="19"/>
      <c r="D122" s="20">
        <v>982800</v>
      </c>
      <c r="E122" s="20">
        <v>202960.4</v>
      </c>
      <c r="F122" s="84">
        <f t="shared" si="2"/>
        <v>20.65124135124135</v>
      </c>
    </row>
    <row r="123" spans="1:12" ht="31.5">
      <c r="A123" s="14" t="s">
        <v>225</v>
      </c>
      <c r="B123" s="19" t="s">
        <v>226</v>
      </c>
      <c r="C123" s="19"/>
      <c r="D123" s="20">
        <v>3444700</v>
      </c>
      <c r="E123" s="20">
        <v>684645.33</v>
      </c>
      <c r="F123" s="84">
        <f t="shared" si="2"/>
        <v>19.875325282317764</v>
      </c>
    </row>
    <row r="124" spans="1:12" ht="31.5">
      <c r="A124" s="53" t="s">
        <v>227</v>
      </c>
      <c r="B124" s="54" t="s">
        <v>228</v>
      </c>
      <c r="C124" s="54"/>
      <c r="D124" s="11">
        <v>22989296.5</v>
      </c>
      <c r="E124" s="11">
        <v>4655784.08</v>
      </c>
      <c r="F124" s="87">
        <f t="shared" si="2"/>
        <v>20.251964126000985</v>
      </c>
    </row>
    <row r="125" spans="1:12">
      <c r="A125" s="6" t="s">
        <v>229</v>
      </c>
      <c r="B125" s="9" t="s">
        <v>230</v>
      </c>
      <c r="C125" s="9"/>
      <c r="D125" s="10">
        <v>1200</v>
      </c>
      <c r="E125" s="8" t="s">
        <v>3</v>
      </c>
      <c r="F125" s="69"/>
    </row>
    <row r="126" spans="1:12" ht="31.5">
      <c r="A126" s="6" t="s">
        <v>231</v>
      </c>
      <c r="B126" s="9" t="s">
        <v>232</v>
      </c>
      <c r="C126" s="9"/>
      <c r="D126" s="10">
        <v>5882600</v>
      </c>
      <c r="E126" s="10">
        <v>1292072.81</v>
      </c>
      <c r="F126" s="69">
        <f t="shared" si="2"/>
        <v>21.964315268758714</v>
      </c>
    </row>
    <row r="127" spans="1:12">
      <c r="A127" s="6" t="s">
        <v>233</v>
      </c>
      <c r="B127" s="9" t="s">
        <v>234</v>
      </c>
      <c r="C127" s="9"/>
      <c r="D127" s="10">
        <v>105000</v>
      </c>
      <c r="E127" s="8" t="s">
        <v>3</v>
      </c>
      <c r="F127" s="69"/>
    </row>
    <row r="128" spans="1:12">
      <c r="A128" s="6" t="s">
        <v>235</v>
      </c>
      <c r="B128" s="9" t="s">
        <v>236</v>
      </c>
      <c r="C128" s="9"/>
      <c r="D128" s="10">
        <v>6192455.5599999996</v>
      </c>
      <c r="E128" s="10">
        <v>1111406.1200000001</v>
      </c>
      <c r="F128" s="69">
        <f t="shared" si="2"/>
        <v>17.947744787691303</v>
      </c>
    </row>
    <row r="129" spans="1:6" s="26" customFormat="1">
      <c r="A129" s="61" t="s">
        <v>237</v>
      </c>
      <c r="B129" s="63" t="s">
        <v>238</v>
      </c>
      <c r="C129" s="63"/>
      <c r="D129" s="64">
        <v>1041900</v>
      </c>
      <c r="E129" s="64">
        <v>224923.9</v>
      </c>
      <c r="F129" s="66">
        <f t="shared" si="2"/>
        <v>21.5878587196468</v>
      </c>
    </row>
    <row r="130" spans="1:6">
      <c r="A130" s="6" t="s">
        <v>239</v>
      </c>
      <c r="B130" s="9" t="s">
        <v>240</v>
      </c>
      <c r="C130" s="9"/>
      <c r="D130" s="10">
        <v>1041900</v>
      </c>
      <c r="E130" s="10">
        <v>224923.9</v>
      </c>
      <c r="F130" s="69">
        <f t="shared" si="2"/>
        <v>21.5878587196468</v>
      </c>
    </row>
    <row r="131" spans="1:6" s="26" customFormat="1">
      <c r="A131" s="61" t="s">
        <v>241</v>
      </c>
      <c r="B131" s="63" t="s">
        <v>242</v>
      </c>
      <c r="C131" s="63"/>
      <c r="D131" s="64">
        <v>1719000</v>
      </c>
      <c r="E131" s="64">
        <v>428632.76</v>
      </c>
      <c r="F131" s="66">
        <f t="shared" si="2"/>
        <v>24.935006399069227</v>
      </c>
    </row>
    <row r="132" spans="1:6" ht="31.5">
      <c r="A132" s="6" t="s">
        <v>243</v>
      </c>
      <c r="B132" s="9" t="s">
        <v>244</v>
      </c>
      <c r="C132" s="9"/>
      <c r="D132" s="10">
        <v>1719000</v>
      </c>
      <c r="E132" s="10">
        <v>428632.76</v>
      </c>
      <c r="F132" s="69">
        <f t="shared" si="2"/>
        <v>24.935006399069227</v>
      </c>
    </row>
    <row r="133" spans="1:6" s="26" customFormat="1">
      <c r="A133" s="61" t="s">
        <v>247</v>
      </c>
      <c r="B133" s="63" t="s">
        <v>248</v>
      </c>
      <c r="C133" s="63"/>
      <c r="D133" s="64">
        <v>31310329.390000001</v>
      </c>
      <c r="E133" s="64">
        <v>4533405.79</v>
      </c>
      <c r="F133" s="66">
        <f t="shared" si="2"/>
        <v>14.478946335990623</v>
      </c>
    </row>
    <row r="134" spans="1:6">
      <c r="A134" s="6" t="s">
        <v>249</v>
      </c>
      <c r="B134" s="9" t="s">
        <v>250</v>
      </c>
      <c r="C134" s="9"/>
      <c r="D134" s="10">
        <v>2884933</v>
      </c>
      <c r="E134" s="10">
        <v>548910.4</v>
      </c>
      <c r="F134" s="69">
        <f t="shared" si="2"/>
        <v>19.026798889263631</v>
      </c>
    </row>
    <row r="135" spans="1:6">
      <c r="A135" s="6" t="s">
        <v>251</v>
      </c>
      <c r="B135" s="9" t="s">
        <v>252</v>
      </c>
      <c r="C135" s="9"/>
      <c r="D135" s="10">
        <v>105400</v>
      </c>
      <c r="E135" s="8" t="s">
        <v>3</v>
      </c>
      <c r="F135" s="69"/>
    </row>
    <row r="136" spans="1:6">
      <c r="A136" s="6" t="s">
        <v>253</v>
      </c>
      <c r="B136" s="9" t="s">
        <v>254</v>
      </c>
      <c r="C136" s="9"/>
      <c r="D136" s="10">
        <v>10225600</v>
      </c>
      <c r="E136" s="10">
        <v>2576399</v>
      </c>
      <c r="F136" s="69">
        <f t="shared" si="2"/>
        <v>25.195577765607887</v>
      </c>
    </row>
    <row r="137" spans="1:6">
      <c r="A137" s="6" t="s">
        <v>255</v>
      </c>
      <c r="B137" s="9" t="s">
        <v>256</v>
      </c>
      <c r="C137" s="9"/>
      <c r="D137" s="10">
        <v>15632696.390000001</v>
      </c>
      <c r="E137" s="10">
        <v>1408096.39</v>
      </c>
      <c r="F137" s="69">
        <f t="shared" si="2"/>
        <v>9.0073801401320495</v>
      </c>
    </row>
    <row r="138" spans="1:6">
      <c r="A138" s="6" t="s">
        <v>257</v>
      </c>
      <c r="B138" s="9" t="s">
        <v>258</v>
      </c>
      <c r="C138" s="9"/>
      <c r="D138" s="10">
        <v>2461700</v>
      </c>
      <c r="E138" s="8" t="s">
        <v>3</v>
      </c>
      <c r="F138" s="69"/>
    </row>
    <row r="139" spans="1:6" s="26" customFormat="1">
      <c r="A139" s="61" t="s">
        <v>259</v>
      </c>
      <c r="B139" s="63" t="s">
        <v>260</v>
      </c>
      <c r="C139" s="63"/>
      <c r="D139" s="64">
        <v>10364103.5</v>
      </c>
      <c r="E139" s="64">
        <v>1290133.5</v>
      </c>
      <c r="F139" s="66">
        <f t="shared" si="2"/>
        <v>12.448095486503005</v>
      </c>
    </row>
    <row r="140" spans="1:6">
      <c r="A140" s="6" t="s">
        <v>261</v>
      </c>
      <c r="B140" s="9" t="s">
        <v>262</v>
      </c>
      <c r="C140" s="9"/>
      <c r="D140" s="10">
        <v>330000</v>
      </c>
      <c r="E140" s="8" t="s">
        <v>3</v>
      </c>
      <c r="F140" s="69"/>
    </row>
    <row r="141" spans="1:6">
      <c r="A141" s="6" t="s">
        <v>263</v>
      </c>
      <c r="B141" s="9" t="s">
        <v>264</v>
      </c>
      <c r="C141" s="9"/>
      <c r="D141" s="10">
        <v>8350403.5</v>
      </c>
      <c r="E141" s="10">
        <v>1213070.5</v>
      </c>
      <c r="F141" s="69">
        <f t="shared" si="2"/>
        <v>14.527088421535558</v>
      </c>
    </row>
    <row r="142" spans="1:6">
      <c r="A142" s="6" t="s">
        <v>265</v>
      </c>
      <c r="B142" s="9" t="s">
        <v>266</v>
      </c>
      <c r="C142" s="9"/>
      <c r="D142" s="10">
        <v>1645300</v>
      </c>
      <c r="E142" s="10">
        <v>77063</v>
      </c>
      <c r="F142" s="69">
        <f t="shared" si="2"/>
        <v>4.6838266577523857</v>
      </c>
    </row>
    <row r="143" spans="1:6">
      <c r="A143" s="6" t="s">
        <v>267</v>
      </c>
      <c r="B143" s="9" t="s">
        <v>268</v>
      </c>
      <c r="C143" s="9"/>
      <c r="D143" s="10">
        <v>38400</v>
      </c>
      <c r="E143" s="8" t="s">
        <v>3</v>
      </c>
      <c r="F143" s="69"/>
    </row>
    <row r="144" spans="1:6" s="26" customFormat="1">
      <c r="A144" s="61" t="s">
        <v>269</v>
      </c>
      <c r="B144" s="63" t="s">
        <v>270</v>
      </c>
      <c r="C144" s="63"/>
      <c r="D144" s="64">
        <v>478823056.86000001</v>
      </c>
      <c r="E144" s="64">
        <v>93992431.109999999</v>
      </c>
      <c r="F144" s="66">
        <f t="shared" si="2"/>
        <v>19.629888277807357</v>
      </c>
    </row>
    <row r="145" spans="1:6">
      <c r="A145" s="6" t="s">
        <v>271</v>
      </c>
      <c r="B145" s="9" t="s">
        <v>272</v>
      </c>
      <c r="C145" s="9"/>
      <c r="D145" s="10">
        <v>101258308.86</v>
      </c>
      <c r="E145" s="10">
        <v>18225653.16</v>
      </c>
      <c r="F145" s="69">
        <f t="shared" si="2"/>
        <v>17.999168033903111</v>
      </c>
    </row>
    <row r="146" spans="1:6">
      <c r="A146" s="6" t="s">
        <v>273</v>
      </c>
      <c r="B146" s="9" t="s">
        <v>274</v>
      </c>
      <c r="C146" s="9"/>
      <c r="D146" s="10">
        <v>349609048</v>
      </c>
      <c r="E146" s="10">
        <v>70158313.019999996</v>
      </c>
      <c r="F146" s="69">
        <f t="shared" si="2"/>
        <v>20.067647968882085</v>
      </c>
    </row>
    <row r="147" spans="1:6">
      <c r="A147" s="6" t="s">
        <v>352</v>
      </c>
      <c r="B147" s="9" t="s">
        <v>276</v>
      </c>
      <c r="C147" s="9"/>
      <c r="D147" s="10">
        <v>3192000</v>
      </c>
      <c r="E147" s="10">
        <v>310696.28999999998</v>
      </c>
      <c r="F147" s="69">
        <f t="shared" si="2"/>
        <v>9.7335930451127819</v>
      </c>
    </row>
    <row r="148" spans="1:6">
      <c r="A148" s="6" t="s">
        <v>277</v>
      </c>
      <c r="B148" s="9" t="s">
        <v>278</v>
      </c>
      <c r="C148" s="9"/>
      <c r="D148" s="10">
        <v>24763700</v>
      </c>
      <c r="E148" s="10">
        <v>5297768.6399999997</v>
      </c>
      <c r="F148" s="69">
        <f t="shared" si="2"/>
        <v>21.393283879226445</v>
      </c>
    </row>
    <row r="149" spans="1:6" s="26" customFormat="1">
      <c r="A149" s="61" t="s">
        <v>279</v>
      </c>
      <c r="B149" s="63" t="s">
        <v>280</v>
      </c>
      <c r="C149" s="63"/>
      <c r="D149" s="64">
        <v>35231800</v>
      </c>
      <c r="E149" s="64">
        <v>8438231.7400000002</v>
      </c>
      <c r="F149" s="66">
        <f t="shared" si="2"/>
        <v>23.950612060695168</v>
      </c>
    </row>
    <row r="150" spans="1:6">
      <c r="A150" s="6" t="s">
        <v>281</v>
      </c>
      <c r="B150" s="9" t="s">
        <v>282</v>
      </c>
      <c r="C150" s="9"/>
      <c r="D150" s="10">
        <v>31061600</v>
      </c>
      <c r="E150" s="10">
        <v>7691290.5099999998</v>
      </c>
      <c r="F150" s="69">
        <f t="shared" si="2"/>
        <v>24.761411228011436</v>
      </c>
    </row>
    <row r="151" spans="1:6">
      <c r="A151" s="6" t="s">
        <v>283</v>
      </c>
      <c r="B151" s="9" t="s">
        <v>284</v>
      </c>
      <c r="C151" s="9"/>
      <c r="D151" s="10">
        <v>4170200</v>
      </c>
      <c r="E151" s="10">
        <v>746941.23</v>
      </c>
      <c r="F151" s="69">
        <f t="shared" si="2"/>
        <v>17.911400652246893</v>
      </c>
    </row>
    <row r="152" spans="1:6" s="26" customFormat="1">
      <c r="A152" s="61" t="s">
        <v>285</v>
      </c>
      <c r="B152" s="63" t="s">
        <v>286</v>
      </c>
      <c r="C152" s="63"/>
      <c r="D152" s="64">
        <v>320000</v>
      </c>
      <c r="E152" s="65" t="s">
        <v>3</v>
      </c>
      <c r="F152" s="66"/>
    </row>
    <row r="153" spans="1:6">
      <c r="A153" s="6" t="s">
        <v>287</v>
      </c>
      <c r="B153" s="9" t="s">
        <v>288</v>
      </c>
      <c r="C153" s="9"/>
      <c r="D153" s="10">
        <v>320000</v>
      </c>
      <c r="E153" s="8" t="s">
        <v>3</v>
      </c>
      <c r="F153" s="69"/>
    </row>
    <row r="154" spans="1:6" s="26" customFormat="1">
      <c r="A154" s="61" t="s">
        <v>289</v>
      </c>
      <c r="B154" s="63" t="s">
        <v>290</v>
      </c>
      <c r="C154" s="63"/>
      <c r="D154" s="64">
        <v>66490600</v>
      </c>
      <c r="E154" s="64">
        <v>13825996.810000001</v>
      </c>
      <c r="F154" s="66">
        <f t="shared" ref="F154:F185" si="3">E154/D154*100</f>
        <v>20.793911936424099</v>
      </c>
    </row>
    <row r="155" spans="1:6">
      <c r="A155" s="6" t="s">
        <v>291</v>
      </c>
      <c r="B155" s="9" t="s">
        <v>292</v>
      </c>
      <c r="C155" s="9"/>
      <c r="D155" s="10">
        <v>325000</v>
      </c>
      <c r="E155" s="10">
        <v>26084.75</v>
      </c>
      <c r="F155" s="69">
        <f t="shared" si="3"/>
        <v>8.0260769230769231</v>
      </c>
    </row>
    <row r="156" spans="1:6">
      <c r="A156" s="6" t="s">
        <v>293</v>
      </c>
      <c r="B156" s="9" t="s">
        <v>294</v>
      </c>
      <c r="C156" s="9"/>
      <c r="D156" s="10">
        <v>29846400</v>
      </c>
      <c r="E156" s="10">
        <v>6493580</v>
      </c>
      <c r="F156" s="69">
        <f t="shared" si="3"/>
        <v>21.756660769808082</v>
      </c>
    </row>
    <row r="157" spans="1:6">
      <c r="A157" s="6" t="s">
        <v>295</v>
      </c>
      <c r="B157" s="9" t="s">
        <v>296</v>
      </c>
      <c r="C157" s="9"/>
      <c r="D157" s="10">
        <v>19048400</v>
      </c>
      <c r="E157" s="10">
        <v>5319169.3099999996</v>
      </c>
      <c r="F157" s="69">
        <f t="shared" si="3"/>
        <v>27.924493973247095</v>
      </c>
    </row>
    <row r="158" spans="1:6">
      <c r="A158" s="6" t="s">
        <v>297</v>
      </c>
      <c r="B158" s="9" t="s">
        <v>298</v>
      </c>
      <c r="C158" s="9"/>
      <c r="D158" s="10">
        <v>10565700</v>
      </c>
      <c r="E158" s="10">
        <v>465835.75</v>
      </c>
      <c r="F158" s="69">
        <f t="shared" si="3"/>
        <v>4.4089435626603066</v>
      </c>
    </row>
    <row r="159" spans="1:6">
      <c r="A159" s="6" t="s">
        <v>299</v>
      </c>
      <c r="B159" s="9" t="s">
        <v>300</v>
      </c>
      <c r="C159" s="9"/>
      <c r="D159" s="10">
        <v>6705100</v>
      </c>
      <c r="E159" s="10">
        <v>1521327</v>
      </c>
      <c r="F159" s="69">
        <f t="shared" si="3"/>
        <v>22.689102325095824</v>
      </c>
    </row>
    <row r="160" spans="1:6" s="26" customFormat="1">
      <c r="A160" s="61" t="s">
        <v>301</v>
      </c>
      <c r="B160" s="63" t="s">
        <v>302</v>
      </c>
      <c r="C160" s="63"/>
      <c r="D160" s="64">
        <v>4144410</v>
      </c>
      <c r="E160" s="64">
        <v>562146.89</v>
      </c>
      <c r="F160" s="66">
        <f t="shared" si="3"/>
        <v>13.563978708670232</v>
      </c>
    </row>
    <row r="161" spans="1:6">
      <c r="A161" s="6" t="s">
        <v>303</v>
      </c>
      <c r="B161" s="9" t="s">
        <v>304</v>
      </c>
      <c r="C161" s="9"/>
      <c r="D161" s="10">
        <v>822300</v>
      </c>
      <c r="E161" s="10">
        <v>10000</v>
      </c>
      <c r="F161" s="69">
        <f t="shared" si="3"/>
        <v>1.2161011796181442</v>
      </c>
    </row>
    <row r="162" spans="1:6">
      <c r="A162" s="6" t="s">
        <v>305</v>
      </c>
      <c r="B162" s="9" t="s">
        <v>306</v>
      </c>
      <c r="C162" s="9"/>
      <c r="D162" s="10">
        <v>3322110</v>
      </c>
      <c r="E162" s="10">
        <v>552146.89</v>
      </c>
      <c r="F162" s="69">
        <f t="shared" si="3"/>
        <v>16.620367477296057</v>
      </c>
    </row>
    <row r="163" spans="1:6" s="26" customFormat="1">
      <c r="A163" s="61" t="s">
        <v>353</v>
      </c>
      <c r="B163" s="63" t="s">
        <v>354</v>
      </c>
      <c r="C163" s="63"/>
      <c r="D163" s="64">
        <v>10000</v>
      </c>
      <c r="E163" s="64">
        <v>7186.1</v>
      </c>
      <c r="F163" s="66">
        <f t="shared" si="3"/>
        <v>71.861000000000004</v>
      </c>
    </row>
    <row r="164" spans="1:6">
      <c r="A164" s="6" t="s">
        <v>355</v>
      </c>
      <c r="B164" s="9" t="s">
        <v>356</v>
      </c>
      <c r="C164" s="9"/>
      <c r="D164" s="10">
        <v>10000</v>
      </c>
      <c r="E164" s="10">
        <v>7186.1</v>
      </c>
      <c r="F164" s="69">
        <f t="shared" si="3"/>
        <v>71.861000000000004</v>
      </c>
    </row>
    <row r="165" spans="1:6" s="26" customFormat="1" ht="31.5">
      <c r="A165" s="61" t="s">
        <v>307</v>
      </c>
      <c r="B165" s="63" t="s">
        <v>308</v>
      </c>
      <c r="C165" s="63"/>
      <c r="D165" s="64">
        <v>52776400</v>
      </c>
      <c r="E165" s="64">
        <v>12238080</v>
      </c>
      <c r="F165" s="66">
        <f t="shared" si="3"/>
        <v>23.18854639573749</v>
      </c>
    </row>
    <row r="166" spans="1:6" ht="31.5">
      <c r="A166" s="6" t="s">
        <v>309</v>
      </c>
      <c r="B166" s="9" t="s">
        <v>310</v>
      </c>
      <c r="C166" s="9"/>
      <c r="D166" s="10">
        <v>17931800</v>
      </c>
      <c r="E166" s="10">
        <v>4398860</v>
      </c>
      <c r="F166" s="69">
        <f t="shared" si="3"/>
        <v>24.531056558739223</v>
      </c>
    </row>
    <row r="167" spans="1:6">
      <c r="A167" s="6" t="s">
        <v>311</v>
      </c>
      <c r="B167" s="9" t="s">
        <v>312</v>
      </c>
      <c r="C167" s="9"/>
      <c r="D167" s="10">
        <v>34844600</v>
      </c>
      <c r="E167" s="10">
        <v>7839220</v>
      </c>
      <c r="F167" s="69">
        <f t="shared" si="3"/>
        <v>22.497661043605035</v>
      </c>
    </row>
    <row r="168" spans="1:6" s="36" customFormat="1" ht="20.25">
      <c r="A168" s="72" t="s">
        <v>220</v>
      </c>
      <c r="B168" s="73" t="s">
        <v>2</v>
      </c>
      <c r="C168" s="73"/>
      <c r="D168" s="74">
        <v>721829651.80999994</v>
      </c>
      <c r="E168" s="74">
        <v>143488037.34</v>
      </c>
      <c r="F168" s="75">
        <f t="shared" si="3"/>
        <v>19.878379473633611</v>
      </c>
    </row>
    <row r="169" spans="1:6">
      <c r="A169" s="53" t="s">
        <v>313</v>
      </c>
      <c r="B169" s="54" t="s">
        <v>2</v>
      </c>
      <c r="C169" s="54"/>
      <c r="D169" s="11">
        <v>-1796756</v>
      </c>
      <c r="E169" s="11">
        <v>-351133.54</v>
      </c>
      <c r="F169" s="69">
        <f t="shared" si="3"/>
        <v>19.54263906729684</v>
      </c>
    </row>
    <row r="170" spans="1:6" s="29" customFormat="1" ht="37.5">
      <c r="A170" s="76" t="s">
        <v>365</v>
      </c>
      <c r="B170" s="77" t="s">
        <v>2</v>
      </c>
      <c r="C170" s="77"/>
      <c r="D170" s="79">
        <v>1796756</v>
      </c>
      <c r="E170" s="79">
        <v>351133.54</v>
      </c>
      <c r="F170" s="78">
        <f t="shared" si="3"/>
        <v>19.54263906729684</v>
      </c>
    </row>
    <row r="171" spans="1:6">
      <c r="A171" s="6" t="s">
        <v>314</v>
      </c>
      <c r="B171" s="12" t="s">
        <v>2</v>
      </c>
      <c r="C171" s="12"/>
      <c r="D171" s="7">
        <v>-2500000</v>
      </c>
      <c r="E171" s="7">
        <v>-2500000</v>
      </c>
      <c r="F171" s="69">
        <f t="shared" si="3"/>
        <v>100</v>
      </c>
    </row>
    <row r="172" spans="1:6">
      <c r="A172" s="6" t="s">
        <v>357</v>
      </c>
      <c r="B172" s="12" t="s">
        <v>358</v>
      </c>
      <c r="C172" s="12"/>
      <c r="D172" s="7">
        <v>-2500000</v>
      </c>
      <c r="E172" s="7">
        <v>-2500000</v>
      </c>
      <c r="F172" s="69">
        <f t="shared" si="3"/>
        <v>100</v>
      </c>
    </row>
    <row r="173" spans="1:6" ht="31.5">
      <c r="A173" s="6" t="s">
        <v>359</v>
      </c>
      <c r="B173" s="12" t="s">
        <v>360</v>
      </c>
      <c r="C173" s="12"/>
      <c r="D173" s="7">
        <v>-2500000</v>
      </c>
      <c r="E173" s="7">
        <v>-2500000</v>
      </c>
      <c r="F173" s="69">
        <f t="shared" si="3"/>
        <v>100</v>
      </c>
    </row>
    <row r="174" spans="1:6" ht="31.5">
      <c r="A174" s="6" t="s">
        <v>361</v>
      </c>
      <c r="B174" s="12" t="s">
        <v>362</v>
      </c>
      <c r="C174" s="12"/>
      <c r="D174" s="7">
        <v>-2500000</v>
      </c>
      <c r="E174" s="7">
        <v>-2500000</v>
      </c>
      <c r="F174" s="69">
        <f t="shared" si="3"/>
        <v>100</v>
      </c>
    </row>
    <row r="175" spans="1:6" ht="31.5">
      <c r="A175" s="6" t="s">
        <v>363</v>
      </c>
      <c r="B175" s="12" t="s">
        <v>364</v>
      </c>
      <c r="C175" s="12"/>
      <c r="D175" s="7">
        <v>-2500000</v>
      </c>
      <c r="E175" s="7">
        <v>-2500000</v>
      </c>
      <c r="F175" s="69">
        <f t="shared" si="3"/>
        <v>100</v>
      </c>
    </row>
    <row r="176" spans="1:6">
      <c r="A176" s="6" t="s">
        <v>315</v>
      </c>
      <c r="B176" s="12" t="s">
        <v>316</v>
      </c>
      <c r="C176" s="12"/>
      <c r="D176" s="7">
        <v>4296756</v>
      </c>
      <c r="E176" s="7">
        <v>2851133.54</v>
      </c>
      <c r="F176" s="69">
        <f t="shared" si="3"/>
        <v>66.355490979706559</v>
      </c>
    </row>
    <row r="177" spans="1:6">
      <c r="A177" s="6" t="s">
        <v>317</v>
      </c>
      <c r="B177" s="12" t="s">
        <v>318</v>
      </c>
      <c r="C177" s="12"/>
      <c r="D177" s="7">
        <v>4296756</v>
      </c>
      <c r="E177" s="7">
        <v>2851133.54</v>
      </c>
      <c r="F177" s="69">
        <f t="shared" si="3"/>
        <v>66.355490979706559</v>
      </c>
    </row>
    <row r="178" spans="1:6">
      <c r="A178" s="6" t="s">
        <v>319</v>
      </c>
      <c r="B178" s="12" t="s">
        <v>320</v>
      </c>
      <c r="C178" s="12"/>
      <c r="D178" s="7">
        <v>-720032895.80999994</v>
      </c>
      <c r="E178" s="7">
        <v>-146913717.34</v>
      </c>
      <c r="F178" s="69">
        <f t="shared" si="3"/>
        <v>20.40375074457253</v>
      </c>
    </row>
    <row r="179" spans="1:6">
      <c r="A179" s="6" t="s">
        <v>321</v>
      </c>
      <c r="B179" s="12" t="s">
        <v>322</v>
      </c>
      <c r="C179" s="12"/>
      <c r="D179" s="7">
        <v>-720032895.80999994</v>
      </c>
      <c r="E179" s="7">
        <v>-146913717.34</v>
      </c>
      <c r="F179" s="69">
        <f t="shared" si="3"/>
        <v>20.40375074457253</v>
      </c>
    </row>
    <row r="180" spans="1:6">
      <c r="A180" s="6" t="s">
        <v>323</v>
      </c>
      <c r="B180" s="12" t="s">
        <v>324</v>
      </c>
      <c r="C180" s="12"/>
      <c r="D180" s="7">
        <v>-720032895.80999994</v>
      </c>
      <c r="E180" s="7">
        <v>-146913717.34</v>
      </c>
      <c r="F180" s="69">
        <f t="shared" si="3"/>
        <v>20.40375074457253</v>
      </c>
    </row>
    <row r="181" spans="1:6">
      <c r="A181" s="6" t="s">
        <v>325</v>
      </c>
      <c r="B181" s="12" t="s">
        <v>326</v>
      </c>
      <c r="C181" s="12"/>
      <c r="D181" s="7">
        <v>-720032895.80999994</v>
      </c>
      <c r="E181" s="7">
        <v>-146913717.34</v>
      </c>
      <c r="F181" s="69">
        <f t="shared" si="3"/>
        <v>20.40375074457253</v>
      </c>
    </row>
    <row r="182" spans="1:6">
      <c r="A182" s="6" t="s">
        <v>327</v>
      </c>
      <c r="B182" s="12" t="s">
        <v>328</v>
      </c>
      <c r="C182" s="12"/>
      <c r="D182" s="7">
        <v>724329651.80999994</v>
      </c>
      <c r="E182" s="7">
        <v>149764850.88</v>
      </c>
      <c r="F182" s="69">
        <f t="shared" si="3"/>
        <v>20.676338529805907</v>
      </c>
    </row>
    <row r="183" spans="1:6">
      <c r="A183" s="6" t="s">
        <v>329</v>
      </c>
      <c r="B183" s="12" t="s">
        <v>330</v>
      </c>
      <c r="C183" s="12"/>
      <c r="D183" s="7">
        <v>724329651.80999994</v>
      </c>
      <c r="E183" s="7">
        <v>149764850.88</v>
      </c>
      <c r="F183" s="69">
        <f t="shared" si="3"/>
        <v>20.676338529805907</v>
      </c>
    </row>
    <row r="184" spans="1:6">
      <c r="A184" s="6" t="s">
        <v>331</v>
      </c>
      <c r="B184" s="12" t="s">
        <v>332</v>
      </c>
      <c r="C184" s="12"/>
      <c r="D184" s="7">
        <v>724329651.80999994</v>
      </c>
      <c r="E184" s="7">
        <v>149764850.88</v>
      </c>
      <c r="F184" s="69">
        <f t="shared" si="3"/>
        <v>20.676338529805907</v>
      </c>
    </row>
    <row r="185" spans="1:6">
      <c r="A185" s="6" t="s">
        <v>333</v>
      </c>
      <c r="B185" s="12" t="s">
        <v>334</v>
      </c>
      <c r="C185" s="12"/>
      <c r="D185" s="7">
        <v>724329651.80999994</v>
      </c>
      <c r="E185" s="7">
        <v>149764850.88</v>
      </c>
      <c r="F185" s="69">
        <f t="shared" si="3"/>
        <v>20.676338529805907</v>
      </c>
    </row>
  </sheetData>
  <mergeCells count="121">
    <mergeCell ref="B8:C8"/>
    <mergeCell ref="B9:C9"/>
    <mergeCell ref="B10:C10"/>
    <mergeCell ref="B11:C11"/>
    <mergeCell ref="B12:C12"/>
    <mergeCell ref="A2:L2"/>
    <mergeCell ref="A3:J3"/>
    <mergeCell ref="A5:A6"/>
    <mergeCell ref="B5:C6"/>
    <mergeCell ref="D5:D6"/>
    <mergeCell ref="E5:E6"/>
    <mergeCell ref="F5:F6"/>
    <mergeCell ref="B7:C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41:C41"/>
    <mergeCell ref="B42:C42"/>
    <mergeCell ref="B36:C36"/>
    <mergeCell ref="B37:C37"/>
    <mergeCell ref="B38:C38"/>
    <mergeCell ref="B39:C39"/>
    <mergeCell ref="B40:C40"/>
    <mergeCell ref="B35:C35"/>
    <mergeCell ref="B32:C32"/>
    <mergeCell ref="B33:C33"/>
    <mergeCell ref="B34:C34"/>
    <mergeCell ref="B49:C49"/>
    <mergeCell ref="B50:C50"/>
    <mergeCell ref="B51:C51"/>
    <mergeCell ref="B52:C52"/>
    <mergeCell ref="B47:C47"/>
    <mergeCell ref="B48:C48"/>
    <mergeCell ref="B43:C43"/>
    <mergeCell ref="B44:C44"/>
    <mergeCell ref="B45:C45"/>
    <mergeCell ref="B46:C46"/>
    <mergeCell ref="B61:C61"/>
    <mergeCell ref="B62:C62"/>
    <mergeCell ref="B63:C63"/>
    <mergeCell ref="B58:C58"/>
    <mergeCell ref="B59:C59"/>
    <mergeCell ref="B60:C60"/>
    <mergeCell ref="B53:C53"/>
    <mergeCell ref="B54:C54"/>
    <mergeCell ref="B55:C55"/>
    <mergeCell ref="B56:C56"/>
    <mergeCell ref="B57:C57"/>
    <mergeCell ref="B74:C74"/>
    <mergeCell ref="B75:C75"/>
    <mergeCell ref="B76:C76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85:C85"/>
    <mergeCell ref="B86:C86"/>
    <mergeCell ref="B87:C87"/>
    <mergeCell ref="B88:C88"/>
    <mergeCell ref="B81:C81"/>
    <mergeCell ref="B82:C82"/>
    <mergeCell ref="B83:C83"/>
    <mergeCell ref="B84:C84"/>
    <mergeCell ref="B77:C77"/>
    <mergeCell ref="B78:C78"/>
    <mergeCell ref="B79:C79"/>
    <mergeCell ref="B80:C80"/>
    <mergeCell ref="B94:C94"/>
    <mergeCell ref="B95:C95"/>
    <mergeCell ref="B96:C96"/>
    <mergeCell ref="B97:C97"/>
    <mergeCell ref="B89:C89"/>
    <mergeCell ref="B90:C90"/>
    <mergeCell ref="B91:C91"/>
    <mergeCell ref="B92:C92"/>
    <mergeCell ref="B93:C93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A120:E120"/>
    <mergeCell ref="B117:C117"/>
    <mergeCell ref="B118:C118"/>
    <mergeCell ref="B115:C115"/>
    <mergeCell ref="B116:C116"/>
    <mergeCell ref="B113:C113"/>
    <mergeCell ref="B114:C114"/>
    <mergeCell ref="B108:C108"/>
    <mergeCell ref="B109:C109"/>
    <mergeCell ref="B110:C110"/>
    <mergeCell ref="B111:C111"/>
    <mergeCell ref="B112:C112"/>
    <mergeCell ref="B119:C119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01.02.2016</vt:lpstr>
      <vt:lpstr>01.03.2016</vt:lpstr>
      <vt:lpstr>01.04.2016</vt:lpstr>
      <vt:lpstr>'01.04.2016'!Заголовки_для_печати</vt:lpstr>
      <vt:lpstr>'01.02.2016'!Область_печати</vt:lpstr>
      <vt:lpstr>'01.03.2016'!Область_печати</vt:lpstr>
      <vt:lpstr>'01.04.2016'!Область_печати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Марина</cp:lastModifiedBy>
  <dcterms:created xsi:type="dcterms:W3CDTF">2016-04-11T02:39:33Z</dcterms:created>
  <dcterms:modified xsi:type="dcterms:W3CDTF">2016-04-11T05:24:55Z</dcterms:modified>
</cp:coreProperties>
</file>