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30" windowWidth="18915" windowHeight="11535" tabRatio="491"/>
  </bookViews>
  <sheets>
    <sheet name="суммы акцизов" sheetId="20" r:id="rId1"/>
    <sheet name="Лист1" sheetId="21" r:id="rId2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" localSheetId="0">#REF!</definedName>
    <definedName name="z">#REF!</definedName>
    <definedName name="а123" localSheetId="0">#REF!</definedName>
    <definedName name="а123">#REF!</definedName>
    <definedName name="вп" localSheetId="0">#REF!</definedName>
    <definedName name="вп">#REF!</definedName>
    <definedName name="_xlnm.Print_Titles" localSheetId="0">'суммы акцизов'!$4:$6</definedName>
    <definedName name="йц" localSheetId="0">#REF!</definedName>
    <definedName name="йц">#REF!</definedName>
    <definedName name="_xlnm.Print_Area" localSheetId="0">'суммы акцизов'!$A$1:$R$22</definedName>
    <definedName name="уеовао" localSheetId="0">#REF!</definedName>
    <definedName name="уеовао">#REF!</definedName>
  </definedNames>
  <calcPr calcId="124519" refMode="R1C1"/>
</workbook>
</file>

<file path=xl/calcChain.xml><?xml version="1.0" encoding="utf-8"?>
<calcChain xmlns="http://schemas.openxmlformats.org/spreadsheetml/2006/main">
  <c r="R8" i="20"/>
  <c r="R9"/>
  <c r="R10"/>
  <c r="R11"/>
  <c r="R12"/>
  <c r="R13"/>
  <c r="R14"/>
  <c r="R15"/>
  <c r="R16"/>
  <c r="R17"/>
  <c r="R18"/>
  <c r="R19"/>
  <c r="R20"/>
  <c r="R21"/>
  <c r="R22"/>
  <c r="R7"/>
  <c r="Q22"/>
  <c r="Q8"/>
  <c r="Q9"/>
  <c r="Q10"/>
  <c r="Q11"/>
  <c r="Q12"/>
  <c r="Q13"/>
  <c r="Q14"/>
  <c r="Q15"/>
  <c r="Q16"/>
  <c r="Q17"/>
  <c r="Q18"/>
  <c r="Q19"/>
  <c r="Q20"/>
  <c r="Q21"/>
  <c r="Q7"/>
  <c r="P8"/>
  <c r="P9"/>
  <c r="P10"/>
  <c r="P11"/>
  <c r="P12"/>
  <c r="P13"/>
  <c r="P14"/>
  <c r="P15"/>
  <c r="P16"/>
  <c r="P17"/>
  <c r="P18"/>
  <c r="P19"/>
  <c r="P20"/>
  <c r="P21"/>
  <c r="P22"/>
  <c r="P7"/>
</calcChain>
</file>

<file path=xl/sharedStrings.xml><?xml version="1.0" encoding="utf-8"?>
<sst xmlns="http://schemas.openxmlformats.org/spreadsheetml/2006/main" count="26" uniqueCount="26">
  <si>
    <t>Наименование МО</t>
  </si>
  <si>
    <t>Район</t>
  </si>
  <si>
    <t>Ермаковский район</t>
  </si>
  <si>
    <t xml:space="preserve">Араданский сельсовет </t>
  </si>
  <si>
    <t xml:space="preserve">В/Усинский сельсовет </t>
  </si>
  <si>
    <t xml:space="preserve">Григорьевский сельсовет </t>
  </si>
  <si>
    <t xml:space="preserve">Ермаковский сельсовет </t>
  </si>
  <si>
    <t xml:space="preserve">Жеблахтинский сельсовет </t>
  </si>
  <si>
    <t xml:space="preserve">Ивановский сельсовет </t>
  </si>
  <si>
    <t xml:space="preserve">Мигнинский сельсовет </t>
  </si>
  <si>
    <t xml:space="preserve">Н/Полтавский сельсовет </t>
  </si>
  <si>
    <t xml:space="preserve">Ойский сельсовет </t>
  </si>
  <si>
    <t xml:space="preserve">Разъезженский сельсовет </t>
  </si>
  <si>
    <t xml:space="preserve">Салбинский сельсовет </t>
  </si>
  <si>
    <t xml:space="preserve">Семенниковский сельсовет </t>
  </si>
  <si>
    <t xml:space="preserve">Нижнесуэтукский сельсовет </t>
  </si>
  <si>
    <t xml:space="preserve">Танзыбейский сельсовет </t>
  </si>
  <si>
    <r>
      <t xml:space="preserve">Размер норматива 
</t>
    </r>
    <r>
      <rPr>
        <i/>
        <sz val="12"/>
        <color theme="1"/>
        <rFont val="Times New Roman"/>
        <family val="1"/>
        <charset val="204"/>
      </rPr>
      <t>(в процентах)</t>
    </r>
  </si>
  <si>
    <t>1 03 02230 01 0000 110</t>
  </si>
  <si>
    <t>1 03 02240 01 0000 110</t>
  </si>
  <si>
    <t>1 03 02250 01 0000 110</t>
  </si>
  <si>
    <t>103 02260 01 0000 110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</si>
  <si>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</si>
  <si>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тыс. рублей</t>
  </si>
  <si>
    <t>Приложение 4</t>
  </si>
  <si>
    <t>Итого</t>
  </si>
</sst>
</file>

<file path=xl/styles.xml><?xml version="1.0" encoding="utf-8"?>
<styleSheet xmlns="http://schemas.openxmlformats.org/spreadsheetml/2006/main">
  <numFmts count="2">
    <numFmt numFmtId="164" formatCode="0.0000%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</cellStyleXfs>
  <cellXfs count="25">
    <xf numFmtId="0" fontId="0" fillId="0" borderId="0" xfId="0"/>
    <xf numFmtId="0" fontId="12" fillId="2" borderId="1" xfId="0" applyFont="1" applyFill="1" applyBorder="1" applyAlignment="1">
      <alignment horizontal="center" vertical="top"/>
    </xf>
    <xf numFmtId="165" fontId="5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 applyProtection="1">
      <alignment horizontal="center"/>
    </xf>
    <xf numFmtId="164" fontId="7" fillId="2" borderId="1" xfId="0" applyNumberFormat="1" applyFont="1" applyFill="1" applyBorder="1" applyAlignment="1" applyProtection="1">
      <alignment horizontal="center"/>
    </xf>
    <xf numFmtId="164" fontId="8" fillId="2" borderId="1" xfId="1" applyNumberFormat="1" applyFont="1" applyFill="1" applyBorder="1" applyAlignment="1" applyProtection="1">
      <alignment horizontal="center" wrapText="1"/>
      <protection locked="0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vertical="center"/>
    </xf>
    <xf numFmtId="0" fontId="13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 wrapText="1"/>
    </xf>
    <xf numFmtId="0" fontId="14" fillId="2" borderId="0" xfId="0" applyFont="1" applyFill="1"/>
    <xf numFmtId="0" fontId="14" fillId="2" borderId="0" xfId="0" applyFont="1" applyFill="1" applyBorder="1" applyAlignment="1">
      <alignment vertical="center" wrapText="1"/>
    </xf>
    <xf numFmtId="0" fontId="13" fillId="2" borderId="0" xfId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/>
    </xf>
    <xf numFmtId="0" fontId="6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2" borderId="1" xfId="0" applyFont="1" applyFill="1" applyBorder="1"/>
    <xf numFmtId="165" fontId="14" fillId="2" borderId="1" xfId="0" applyNumberFormat="1" applyFont="1" applyFill="1" applyBorder="1"/>
    <xf numFmtId="0" fontId="14" fillId="2" borderId="1" xfId="0" applyFont="1" applyFill="1" applyBorder="1" applyAlignment="1">
      <alignment horizontal="center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R23"/>
  <sheetViews>
    <sheetView tabSelected="1" view="pageBreakPreview" zoomScale="60" zoomScaleNormal="7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V25" sqref="V25"/>
    </sheetView>
  </sheetViews>
  <sheetFormatPr defaultColWidth="9.140625" defaultRowHeight="15" outlineLevelRow="1"/>
  <cols>
    <col min="1" max="1" width="5.28515625" style="11" customWidth="1"/>
    <col min="2" max="2" width="34.140625" style="11" customWidth="1"/>
    <col min="3" max="3" width="13.7109375" style="11" customWidth="1"/>
    <col min="4" max="4" width="11" style="11" customWidth="1"/>
    <col min="5" max="6" width="10.42578125" style="11" customWidth="1"/>
    <col min="7" max="9" width="9.85546875" style="11" customWidth="1"/>
    <col min="10" max="10" width="12.85546875" style="11" customWidth="1"/>
    <col min="11" max="11" width="11.7109375" style="11" customWidth="1"/>
    <col min="12" max="12" width="12.85546875" style="11" customWidth="1"/>
    <col min="13" max="15" width="12.28515625" style="11" customWidth="1"/>
    <col min="16" max="16384" width="9.140625" style="11"/>
  </cols>
  <sheetData>
    <row r="1" spans="1:18" ht="58.9" customHeight="1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0"/>
    </row>
    <row r="2" spans="1:18" ht="104.45" customHeight="1">
      <c r="A2" s="15" t="s">
        <v>22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9"/>
    </row>
    <row r="3" spans="1:18" ht="22.5">
      <c r="B3" s="9"/>
      <c r="C3" s="9"/>
      <c r="D3" s="9"/>
      <c r="E3" s="12"/>
      <c r="F3" s="12"/>
      <c r="G3" s="12"/>
      <c r="H3" s="12"/>
      <c r="I3" s="12"/>
      <c r="J3" s="12"/>
      <c r="K3" s="12"/>
      <c r="L3" s="12"/>
      <c r="M3" s="12"/>
      <c r="N3" s="14" t="s">
        <v>23</v>
      </c>
      <c r="O3" s="14"/>
      <c r="P3" s="12"/>
    </row>
    <row r="4" spans="1:18" ht="28.5" customHeight="1">
      <c r="A4" s="18" t="s">
        <v>0</v>
      </c>
      <c r="B4" s="18"/>
      <c r="C4" s="20" t="s">
        <v>17</v>
      </c>
      <c r="D4" s="19" t="s">
        <v>18</v>
      </c>
      <c r="E4" s="19"/>
      <c r="F4" s="19"/>
      <c r="G4" s="19" t="s">
        <v>19</v>
      </c>
      <c r="H4" s="19"/>
      <c r="I4" s="19"/>
      <c r="J4" s="19" t="s">
        <v>20</v>
      </c>
      <c r="K4" s="19"/>
      <c r="L4" s="19"/>
      <c r="M4" s="19" t="s">
        <v>21</v>
      </c>
      <c r="N4" s="19"/>
      <c r="O4" s="19"/>
      <c r="P4" s="24" t="s">
        <v>25</v>
      </c>
      <c r="Q4" s="24"/>
      <c r="R4" s="24"/>
    </row>
    <row r="5" spans="1:18" ht="28.5" customHeight="1">
      <c r="A5" s="18"/>
      <c r="B5" s="18"/>
      <c r="C5" s="21"/>
      <c r="D5" s="1">
        <v>2016</v>
      </c>
      <c r="E5" s="1">
        <v>2017</v>
      </c>
      <c r="F5" s="1">
        <v>2018</v>
      </c>
      <c r="G5" s="1">
        <v>2016</v>
      </c>
      <c r="H5" s="1">
        <v>2017</v>
      </c>
      <c r="I5" s="1">
        <v>2018</v>
      </c>
      <c r="J5" s="1">
        <v>2016</v>
      </c>
      <c r="K5" s="1">
        <v>2017</v>
      </c>
      <c r="L5" s="1">
        <v>2018</v>
      </c>
      <c r="M5" s="1">
        <v>2016</v>
      </c>
      <c r="N5" s="1">
        <v>2017</v>
      </c>
      <c r="O5" s="1">
        <v>2018</v>
      </c>
      <c r="P5" s="1">
        <v>2016</v>
      </c>
      <c r="Q5" s="1">
        <v>2017</v>
      </c>
      <c r="R5" s="1">
        <v>2018</v>
      </c>
    </row>
    <row r="6" spans="1:18" ht="20.25" customHeight="1">
      <c r="A6" s="18">
        <v>1</v>
      </c>
      <c r="B6" s="18"/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22"/>
      <c r="Q6" s="22"/>
      <c r="R6" s="22"/>
    </row>
    <row r="7" spans="1:18" ht="18.75">
      <c r="A7" s="16" t="s">
        <v>2</v>
      </c>
      <c r="B7" s="16"/>
      <c r="C7" s="4">
        <v>2.5669999999999998E-3</v>
      </c>
      <c r="D7" s="2">
        <v>776.40000000000009</v>
      </c>
      <c r="E7" s="2">
        <v>710.49999999999989</v>
      </c>
      <c r="F7" s="2">
        <v>745.9</v>
      </c>
      <c r="G7" s="2">
        <v>16.399999999999999</v>
      </c>
      <c r="H7" s="2">
        <v>13.899999999999997</v>
      </c>
      <c r="I7" s="2">
        <v>14.799999999999999</v>
      </c>
      <c r="J7" s="2">
        <v>1798</v>
      </c>
      <c r="K7" s="2">
        <v>1366.9999999999998</v>
      </c>
      <c r="L7" s="2">
        <v>1393.6</v>
      </c>
      <c r="M7" s="2">
        <v>-157.80000000000004</v>
      </c>
      <c r="N7" s="2">
        <v>-139.9</v>
      </c>
      <c r="O7" s="2">
        <v>-139.9</v>
      </c>
      <c r="P7" s="23">
        <f>D7+G7+J7+M7</f>
        <v>2433</v>
      </c>
      <c r="Q7" s="23">
        <f>E7+H7+K7+N7</f>
        <v>1951.4999999999995</v>
      </c>
      <c r="R7" s="23">
        <f>F7+I7+L7+O7</f>
        <v>2014.3999999999996</v>
      </c>
    </row>
    <row r="8" spans="1:18" ht="18.75" outlineLevel="1">
      <c r="A8" s="17" t="s">
        <v>1</v>
      </c>
      <c r="B8" s="17"/>
      <c r="C8" s="5">
        <v>1.0399999999999999E-4</v>
      </c>
      <c r="D8" s="2">
        <v>31.5</v>
      </c>
      <c r="E8" s="2">
        <v>28.8</v>
      </c>
      <c r="F8" s="2">
        <v>30.2</v>
      </c>
      <c r="G8" s="2">
        <v>0.7</v>
      </c>
      <c r="H8" s="2">
        <v>0.6</v>
      </c>
      <c r="I8" s="2">
        <v>0.6</v>
      </c>
      <c r="J8" s="2">
        <v>72.8</v>
      </c>
      <c r="K8" s="2">
        <v>55.4</v>
      </c>
      <c r="L8" s="2">
        <v>56.5</v>
      </c>
      <c r="M8" s="2">
        <v>-6.4</v>
      </c>
      <c r="N8" s="2">
        <v>-5.7</v>
      </c>
      <c r="O8" s="2">
        <v>-5.7</v>
      </c>
      <c r="P8" s="23">
        <f t="shared" ref="P8:P22" si="0">D8+G8+J8+M8</f>
        <v>98.6</v>
      </c>
      <c r="Q8" s="23">
        <f t="shared" ref="Q8:Q21" si="1">E8+H8+K8+N8</f>
        <v>79.099999999999994</v>
      </c>
      <c r="R8" s="23">
        <f t="shared" ref="R8:R22" si="2">F8+I8+L8+O8</f>
        <v>81.599999999999994</v>
      </c>
    </row>
    <row r="9" spans="1:18" ht="18.75" outlineLevel="1">
      <c r="A9" s="7">
        <v>1</v>
      </c>
      <c r="B9" s="8" t="s">
        <v>3</v>
      </c>
      <c r="C9" s="6">
        <v>5.3999999999999998E-5</v>
      </c>
      <c r="D9" s="2">
        <v>16.3</v>
      </c>
      <c r="E9" s="2">
        <v>14.9</v>
      </c>
      <c r="F9" s="2">
        <v>15.7</v>
      </c>
      <c r="G9" s="2">
        <v>0.3</v>
      </c>
      <c r="H9" s="2">
        <v>0.3</v>
      </c>
      <c r="I9" s="2">
        <v>0.3</v>
      </c>
      <c r="J9" s="2">
        <v>37.799999999999997</v>
      </c>
      <c r="K9" s="2">
        <v>28.8</v>
      </c>
      <c r="L9" s="2">
        <v>29.3</v>
      </c>
      <c r="M9" s="2">
        <v>-3.3</v>
      </c>
      <c r="N9" s="2">
        <v>-2.9</v>
      </c>
      <c r="O9" s="2">
        <v>-2.9</v>
      </c>
      <c r="P9" s="23">
        <f t="shared" si="0"/>
        <v>51.1</v>
      </c>
      <c r="Q9" s="23">
        <f t="shared" si="1"/>
        <v>41.1</v>
      </c>
      <c r="R9" s="23">
        <f t="shared" si="2"/>
        <v>42.4</v>
      </c>
    </row>
    <row r="10" spans="1:18" ht="18.75" outlineLevel="1">
      <c r="A10" s="7">
        <v>2</v>
      </c>
      <c r="B10" s="8" t="s">
        <v>4</v>
      </c>
      <c r="C10" s="6">
        <v>2.04E-4</v>
      </c>
      <c r="D10" s="2">
        <v>61.7</v>
      </c>
      <c r="E10" s="2">
        <v>56.5</v>
      </c>
      <c r="F10" s="2">
        <v>59.3</v>
      </c>
      <c r="G10" s="2">
        <v>1.3</v>
      </c>
      <c r="H10" s="2">
        <v>1.1000000000000001</v>
      </c>
      <c r="I10" s="2">
        <v>1.2</v>
      </c>
      <c r="J10" s="2">
        <v>142.9</v>
      </c>
      <c r="K10" s="2">
        <v>108.6</v>
      </c>
      <c r="L10" s="2">
        <v>110.8</v>
      </c>
      <c r="M10" s="2">
        <v>-12.5</v>
      </c>
      <c r="N10" s="2">
        <v>-11.1</v>
      </c>
      <c r="O10" s="2">
        <v>-11.1</v>
      </c>
      <c r="P10" s="23">
        <f t="shared" si="0"/>
        <v>193.4</v>
      </c>
      <c r="Q10" s="23">
        <f t="shared" si="1"/>
        <v>155.1</v>
      </c>
      <c r="R10" s="23">
        <f t="shared" si="2"/>
        <v>160.20000000000002</v>
      </c>
    </row>
    <row r="11" spans="1:18" ht="18.75" outlineLevel="1">
      <c r="A11" s="7">
        <v>3</v>
      </c>
      <c r="B11" s="8" t="s">
        <v>5</v>
      </c>
      <c r="C11" s="6">
        <v>1.07E-4</v>
      </c>
      <c r="D11" s="2">
        <v>32.4</v>
      </c>
      <c r="E11" s="2">
        <v>29.6</v>
      </c>
      <c r="F11" s="2">
        <v>31.1</v>
      </c>
      <c r="G11" s="2">
        <v>0.7</v>
      </c>
      <c r="H11" s="2">
        <v>0.6</v>
      </c>
      <c r="I11" s="2">
        <v>0.6</v>
      </c>
      <c r="J11" s="2">
        <v>74.900000000000006</v>
      </c>
      <c r="K11" s="2">
        <v>57</v>
      </c>
      <c r="L11" s="2">
        <v>58.1</v>
      </c>
      <c r="M11" s="2">
        <v>-6.6</v>
      </c>
      <c r="N11" s="2">
        <v>-5.8</v>
      </c>
      <c r="O11" s="2">
        <v>-5.8</v>
      </c>
      <c r="P11" s="23">
        <f t="shared" si="0"/>
        <v>101.4</v>
      </c>
      <c r="Q11" s="23">
        <f t="shared" si="1"/>
        <v>81.400000000000006</v>
      </c>
      <c r="R11" s="23">
        <f t="shared" si="2"/>
        <v>84.000000000000014</v>
      </c>
    </row>
    <row r="12" spans="1:18" ht="18.75" outlineLevel="1">
      <c r="A12" s="7">
        <v>4</v>
      </c>
      <c r="B12" s="8" t="s">
        <v>6</v>
      </c>
      <c r="C12" s="6">
        <v>8.1499999999999997E-4</v>
      </c>
      <c r="D12" s="2">
        <v>246.5</v>
      </c>
      <c r="E12" s="2">
        <v>225.5</v>
      </c>
      <c r="F12" s="2">
        <v>236.8</v>
      </c>
      <c r="G12" s="2">
        <v>5.2</v>
      </c>
      <c r="H12" s="2">
        <v>4.5</v>
      </c>
      <c r="I12" s="2">
        <v>4.7</v>
      </c>
      <c r="J12" s="2">
        <v>570.9</v>
      </c>
      <c r="K12" s="2">
        <v>434</v>
      </c>
      <c r="L12" s="2">
        <v>442.5</v>
      </c>
      <c r="M12" s="2">
        <v>-50.1</v>
      </c>
      <c r="N12" s="2">
        <v>-44.5</v>
      </c>
      <c r="O12" s="2">
        <v>-44.5</v>
      </c>
      <c r="P12" s="23">
        <f t="shared" si="0"/>
        <v>772.49999999999989</v>
      </c>
      <c r="Q12" s="23">
        <f t="shared" si="1"/>
        <v>619.5</v>
      </c>
      <c r="R12" s="23">
        <f t="shared" si="2"/>
        <v>639.5</v>
      </c>
    </row>
    <row r="13" spans="1:18" ht="18.75" outlineLevel="1">
      <c r="A13" s="7">
        <v>5</v>
      </c>
      <c r="B13" s="8" t="s">
        <v>7</v>
      </c>
      <c r="C13" s="6">
        <v>8.7999999999999998E-5</v>
      </c>
      <c r="D13" s="2">
        <v>26.6</v>
      </c>
      <c r="E13" s="2">
        <v>24.4</v>
      </c>
      <c r="F13" s="2">
        <v>25.6</v>
      </c>
      <c r="G13" s="2">
        <v>0.6</v>
      </c>
      <c r="H13" s="2">
        <v>0.5</v>
      </c>
      <c r="I13" s="2">
        <v>0.5</v>
      </c>
      <c r="J13" s="2">
        <v>61.6</v>
      </c>
      <c r="K13" s="2">
        <v>46.9</v>
      </c>
      <c r="L13" s="2">
        <v>47.8</v>
      </c>
      <c r="M13" s="2">
        <v>-5.4</v>
      </c>
      <c r="N13" s="2">
        <v>-4.8</v>
      </c>
      <c r="O13" s="2">
        <v>-4.8</v>
      </c>
      <c r="P13" s="23">
        <f t="shared" si="0"/>
        <v>83.4</v>
      </c>
      <c r="Q13" s="23">
        <f t="shared" si="1"/>
        <v>67</v>
      </c>
      <c r="R13" s="23">
        <f t="shared" si="2"/>
        <v>69.100000000000009</v>
      </c>
    </row>
    <row r="14" spans="1:18" ht="18.75" outlineLevel="1">
      <c r="A14" s="7">
        <v>6</v>
      </c>
      <c r="B14" s="8" t="s">
        <v>8</v>
      </c>
      <c r="C14" s="6">
        <v>9.2E-5</v>
      </c>
      <c r="D14" s="2">
        <v>27.8</v>
      </c>
      <c r="E14" s="2">
        <v>25.5</v>
      </c>
      <c r="F14" s="2">
        <v>26.7</v>
      </c>
      <c r="G14" s="2">
        <v>0.6</v>
      </c>
      <c r="H14" s="2">
        <v>0.5</v>
      </c>
      <c r="I14" s="2">
        <v>0.5</v>
      </c>
      <c r="J14" s="2">
        <v>64.400000000000006</v>
      </c>
      <c r="K14" s="2">
        <v>49</v>
      </c>
      <c r="L14" s="2">
        <v>49.9</v>
      </c>
      <c r="M14" s="2">
        <v>-5.7</v>
      </c>
      <c r="N14" s="2">
        <v>-5</v>
      </c>
      <c r="O14" s="2">
        <v>-5</v>
      </c>
      <c r="P14" s="23">
        <f t="shared" si="0"/>
        <v>87.100000000000009</v>
      </c>
      <c r="Q14" s="23">
        <f t="shared" si="1"/>
        <v>70</v>
      </c>
      <c r="R14" s="23">
        <f t="shared" si="2"/>
        <v>72.099999999999994</v>
      </c>
    </row>
    <row r="15" spans="1:18" ht="18.75" outlineLevel="1">
      <c r="A15" s="7">
        <v>7</v>
      </c>
      <c r="B15" s="8" t="s">
        <v>9</v>
      </c>
      <c r="C15" s="6">
        <v>1.35E-4</v>
      </c>
      <c r="D15" s="2">
        <v>40.799999999999997</v>
      </c>
      <c r="E15" s="2">
        <v>37.4</v>
      </c>
      <c r="F15" s="2">
        <v>39.200000000000003</v>
      </c>
      <c r="G15" s="2">
        <v>0.9</v>
      </c>
      <c r="H15" s="2">
        <v>0.7</v>
      </c>
      <c r="I15" s="2">
        <v>0.8</v>
      </c>
      <c r="J15" s="2">
        <v>94.6</v>
      </c>
      <c r="K15" s="2">
        <v>71.900000000000006</v>
      </c>
      <c r="L15" s="2">
        <v>73.3</v>
      </c>
      <c r="M15" s="2">
        <v>-8.3000000000000007</v>
      </c>
      <c r="N15" s="2">
        <v>-7.4</v>
      </c>
      <c r="O15" s="2">
        <v>-7.4</v>
      </c>
      <c r="P15" s="23">
        <f t="shared" si="0"/>
        <v>127.99999999999999</v>
      </c>
      <c r="Q15" s="23">
        <f t="shared" si="1"/>
        <v>102.6</v>
      </c>
      <c r="R15" s="23">
        <f t="shared" si="2"/>
        <v>105.89999999999999</v>
      </c>
    </row>
    <row r="16" spans="1:18" ht="18.75" outlineLevel="1">
      <c r="A16" s="7">
        <v>8</v>
      </c>
      <c r="B16" s="8" t="s">
        <v>10</v>
      </c>
      <c r="C16" s="6">
        <v>1.13E-4</v>
      </c>
      <c r="D16" s="2">
        <v>34.200000000000003</v>
      </c>
      <c r="E16" s="2">
        <v>31.3</v>
      </c>
      <c r="F16" s="2">
        <v>32.799999999999997</v>
      </c>
      <c r="G16" s="2">
        <v>0.7</v>
      </c>
      <c r="H16" s="2">
        <v>0.6</v>
      </c>
      <c r="I16" s="2">
        <v>0.7</v>
      </c>
      <c r="J16" s="2">
        <v>79.2</v>
      </c>
      <c r="K16" s="2">
        <v>60.2</v>
      </c>
      <c r="L16" s="2">
        <v>61.3</v>
      </c>
      <c r="M16" s="2">
        <v>-6.9</v>
      </c>
      <c r="N16" s="2">
        <v>-6.2</v>
      </c>
      <c r="O16" s="2">
        <v>-6.2</v>
      </c>
      <c r="P16" s="23">
        <f t="shared" si="0"/>
        <v>107.2</v>
      </c>
      <c r="Q16" s="23">
        <f t="shared" si="1"/>
        <v>85.9</v>
      </c>
      <c r="R16" s="23">
        <f t="shared" si="2"/>
        <v>88.6</v>
      </c>
    </row>
    <row r="17" spans="1:18" ht="18.75" outlineLevel="1">
      <c r="A17" s="7">
        <v>9</v>
      </c>
      <c r="B17" s="8" t="s">
        <v>11</v>
      </c>
      <c r="C17" s="6">
        <v>1.18E-4</v>
      </c>
      <c r="D17" s="2">
        <v>35.700000000000003</v>
      </c>
      <c r="E17" s="2">
        <v>32.700000000000003</v>
      </c>
      <c r="F17" s="2">
        <v>34.299999999999997</v>
      </c>
      <c r="G17" s="2">
        <v>0.8</v>
      </c>
      <c r="H17" s="2">
        <v>0.6</v>
      </c>
      <c r="I17" s="2">
        <v>0.7</v>
      </c>
      <c r="J17" s="2">
        <v>82.7</v>
      </c>
      <c r="K17" s="2">
        <v>62.8</v>
      </c>
      <c r="L17" s="2">
        <v>64.099999999999994</v>
      </c>
      <c r="M17" s="2">
        <v>-7.3</v>
      </c>
      <c r="N17" s="2">
        <v>-6.4</v>
      </c>
      <c r="O17" s="2">
        <v>-6.4</v>
      </c>
      <c r="P17" s="23">
        <f t="shared" si="0"/>
        <v>111.9</v>
      </c>
      <c r="Q17" s="23">
        <f t="shared" si="1"/>
        <v>89.699999999999989</v>
      </c>
      <c r="R17" s="23">
        <f t="shared" si="2"/>
        <v>92.699999999999989</v>
      </c>
    </row>
    <row r="18" spans="1:18" ht="18.75" outlineLevel="1">
      <c r="A18" s="7">
        <v>10</v>
      </c>
      <c r="B18" s="8" t="s">
        <v>12</v>
      </c>
      <c r="C18" s="6">
        <v>1.2899999999999999E-4</v>
      </c>
      <c r="D18" s="2">
        <v>39</v>
      </c>
      <c r="E18" s="2">
        <v>35.700000000000003</v>
      </c>
      <c r="F18" s="2">
        <v>37.5</v>
      </c>
      <c r="G18" s="2">
        <v>0.8</v>
      </c>
      <c r="H18" s="2">
        <v>0.7</v>
      </c>
      <c r="I18" s="2">
        <v>0.7</v>
      </c>
      <c r="J18" s="2">
        <v>90.4</v>
      </c>
      <c r="K18" s="2">
        <v>68.7</v>
      </c>
      <c r="L18" s="2">
        <v>70</v>
      </c>
      <c r="M18" s="2">
        <v>-7.9</v>
      </c>
      <c r="N18" s="2">
        <v>-7</v>
      </c>
      <c r="O18" s="2">
        <v>-7</v>
      </c>
      <c r="P18" s="23">
        <f t="shared" si="0"/>
        <v>122.29999999999998</v>
      </c>
      <c r="Q18" s="23">
        <f t="shared" si="1"/>
        <v>98.100000000000009</v>
      </c>
      <c r="R18" s="23">
        <f t="shared" si="2"/>
        <v>101.2</v>
      </c>
    </row>
    <row r="19" spans="1:18" ht="18.75" outlineLevel="1">
      <c r="A19" s="7">
        <v>11</v>
      </c>
      <c r="B19" s="8" t="s">
        <v>13</v>
      </c>
      <c r="C19" s="6">
        <v>1.8900000000000001E-4</v>
      </c>
      <c r="D19" s="2">
        <v>57.2</v>
      </c>
      <c r="E19" s="2">
        <v>52.3</v>
      </c>
      <c r="F19" s="2">
        <v>54.9</v>
      </c>
      <c r="G19" s="2">
        <v>1.2</v>
      </c>
      <c r="H19" s="2">
        <v>1</v>
      </c>
      <c r="I19" s="2">
        <v>1.1000000000000001</v>
      </c>
      <c r="J19" s="2">
        <v>132.4</v>
      </c>
      <c r="K19" s="2">
        <v>100.6</v>
      </c>
      <c r="L19" s="2">
        <v>102.6</v>
      </c>
      <c r="M19" s="2">
        <v>-11.6</v>
      </c>
      <c r="N19" s="2">
        <v>-10.3</v>
      </c>
      <c r="O19" s="2">
        <v>-10.3</v>
      </c>
      <c r="P19" s="23">
        <f t="shared" si="0"/>
        <v>179.20000000000002</v>
      </c>
      <c r="Q19" s="23">
        <f t="shared" si="1"/>
        <v>143.59999999999997</v>
      </c>
      <c r="R19" s="23">
        <f t="shared" si="2"/>
        <v>148.29999999999998</v>
      </c>
    </row>
    <row r="20" spans="1:18" ht="18.75" outlineLevel="1">
      <c r="A20" s="7">
        <v>12</v>
      </c>
      <c r="B20" s="8" t="s">
        <v>14</v>
      </c>
      <c r="C20" s="6">
        <v>9.3999999999999994E-5</v>
      </c>
      <c r="D20" s="2">
        <v>28.4</v>
      </c>
      <c r="E20" s="2">
        <v>26</v>
      </c>
      <c r="F20" s="2">
        <v>27.3</v>
      </c>
      <c r="G20" s="2">
        <v>0.6</v>
      </c>
      <c r="H20" s="2">
        <v>0.5</v>
      </c>
      <c r="I20" s="2">
        <v>0.5</v>
      </c>
      <c r="J20" s="2">
        <v>65.8</v>
      </c>
      <c r="K20" s="2">
        <v>50.1</v>
      </c>
      <c r="L20" s="2">
        <v>51</v>
      </c>
      <c r="M20" s="2">
        <v>-5.8</v>
      </c>
      <c r="N20" s="2">
        <v>-5.0999999999999996</v>
      </c>
      <c r="O20" s="2">
        <v>-5.0999999999999996</v>
      </c>
      <c r="P20" s="23">
        <f t="shared" si="0"/>
        <v>89</v>
      </c>
      <c r="Q20" s="23">
        <f t="shared" si="1"/>
        <v>71.5</v>
      </c>
      <c r="R20" s="23">
        <f t="shared" si="2"/>
        <v>73.7</v>
      </c>
    </row>
    <row r="21" spans="1:18" ht="18.75" outlineLevel="1">
      <c r="A21" s="7">
        <v>13</v>
      </c>
      <c r="B21" s="8" t="s">
        <v>15</v>
      </c>
      <c r="C21" s="6">
        <v>9.8999999999999994E-5</v>
      </c>
      <c r="D21" s="2">
        <v>29.9</v>
      </c>
      <c r="E21" s="2">
        <v>27.4</v>
      </c>
      <c r="F21" s="2">
        <v>28.8</v>
      </c>
      <c r="G21" s="2">
        <v>0.6</v>
      </c>
      <c r="H21" s="2">
        <v>0.5</v>
      </c>
      <c r="I21" s="2">
        <v>0.6</v>
      </c>
      <c r="J21" s="2">
        <v>69.3</v>
      </c>
      <c r="K21" s="2">
        <v>52.7</v>
      </c>
      <c r="L21" s="2">
        <v>53.7</v>
      </c>
      <c r="M21" s="2">
        <v>-6.1</v>
      </c>
      <c r="N21" s="2">
        <v>-5.4</v>
      </c>
      <c r="O21" s="2">
        <v>-5.4</v>
      </c>
      <c r="P21" s="23">
        <f t="shared" si="0"/>
        <v>93.7</v>
      </c>
      <c r="Q21" s="23">
        <f t="shared" si="1"/>
        <v>75.199999999999989</v>
      </c>
      <c r="R21" s="23">
        <f t="shared" si="2"/>
        <v>77.7</v>
      </c>
    </row>
    <row r="22" spans="1:18" ht="18.75" outlineLevel="1">
      <c r="A22" s="7">
        <v>14</v>
      </c>
      <c r="B22" s="8" t="s">
        <v>16</v>
      </c>
      <c r="C22" s="6">
        <v>2.2599999999999999E-4</v>
      </c>
      <c r="D22" s="2">
        <v>68.400000000000006</v>
      </c>
      <c r="E22" s="2">
        <v>62.5</v>
      </c>
      <c r="F22" s="2">
        <v>65.7</v>
      </c>
      <c r="G22" s="2">
        <v>1.4</v>
      </c>
      <c r="H22" s="2">
        <v>1.2</v>
      </c>
      <c r="I22" s="2">
        <v>1.3</v>
      </c>
      <c r="J22" s="2">
        <v>158.30000000000001</v>
      </c>
      <c r="K22" s="2">
        <v>120.3</v>
      </c>
      <c r="L22" s="2">
        <v>122.7</v>
      </c>
      <c r="M22" s="2">
        <v>-13.9</v>
      </c>
      <c r="N22" s="2">
        <v>-12.3</v>
      </c>
      <c r="O22" s="2">
        <v>-12.3</v>
      </c>
      <c r="P22" s="23">
        <f t="shared" si="0"/>
        <v>214.20000000000002</v>
      </c>
      <c r="Q22" s="23">
        <f>E22+H22+K22+N22</f>
        <v>171.7</v>
      </c>
      <c r="R22" s="23">
        <f t="shared" si="2"/>
        <v>177.39999999999998</v>
      </c>
    </row>
    <row r="23" spans="1:18" ht="15" customHeight="1"/>
  </sheetData>
  <mergeCells count="13">
    <mergeCell ref="P4:R4"/>
    <mergeCell ref="A1:O1"/>
    <mergeCell ref="N3:O3"/>
    <mergeCell ref="A2:O2"/>
    <mergeCell ref="A7:B7"/>
    <mergeCell ref="A8:B8"/>
    <mergeCell ref="A4:B5"/>
    <mergeCell ref="D4:F4"/>
    <mergeCell ref="G4:I4"/>
    <mergeCell ref="J4:L4"/>
    <mergeCell ref="M4:O4"/>
    <mergeCell ref="A6:B6"/>
    <mergeCell ref="C4:C5"/>
  </mergeCells>
  <pageMargins left="0.35433070866141736" right="0.15748031496062992" top="0.19685039370078741" bottom="0.19685039370078741" header="0" footer="0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суммы акцизов</vt:lpstr>
      <vt:lpstr>Лист1</vt:lpstr>
      <vt:lpstr>'суммы акцизов'!Заголовки_для_печати</vt:lpstr>
      <vt:lpstr>'суммы акцизов'!Область_печати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 П.Л.</dc:creator>
  <cp:lastModifiedBy>Марина</cp:lastModifiedBy>
  <cp:lastPrinted>2015-11-05T02:34:47Z</cp:lastPrinted>
  <dcterms:created xsi:type="dcterms:W3CDTF">2014-09-09T03:16:16Z</dcterms:created>
  <dcterms:modified xsi:type="dcterms:W3CDTF">2015-11-05T02:35:09Z</dcterms:modified>
</cp:coreProperties>
</file>